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activeTab="0"/>
  </bookViews>
  <sheets>
    <sheet name="Lisez-moi" sheetId="1" r:id="rId1"/>
    <sheet name="Suivi de l'action" sheetId="2" r:id="rId2"/>
    <sheet name="Suivi du budget" sheetId="3" r:id="rId3"/>
  </sheets>
  <externalReferences>
    <externalReference r:id="rId6"/>
  </externalReferences>
  <definedNames>
    <definedName name="_..._">'Suivi de l''action'!$D$179</definedName>
    <definedName name="autres_part">'Suivi de l''action'!$B$112</definedName>
    <definedName name="budget_eff">'Suivi de l''action'!$D$115</definedName>
    <definedName name="budget_sollicite">'Suivi de l''action'!$B$115</definedName>
    <definedName name="comm_loc">'Suivi de l''action'!#REF!</definedName>
    <definedName name="comm_part1">'Suivi de l''action'!$D$101</definedName>
    <definedName name="comm_part2">'Suivi de l''action'!$D$104</definedName>
    <definedName name="comm_part3">'Suivi de l''action'!$D$107</definedName>
    <definedName name="comm_part4">'Suivi de l''action'!$D$110</definedName>
    <definedName name="comm_public">'Suivi de l''action'!#REF!</definedName>
    <definedName name="Conduites_addictives">'Suivi de l''action'!$D$156:$D$158</definedName>
    <definedName name="couv_clair">'Suivi de l''action'!#REF!</definedName>
    <definedName name="Couv_prevue">'Suivi de l''action'!#REF!</definedName>
    <definedName name="detail_produits">'Suivi de l''action'!$B$121</definedName>
    <definedName name="Duree">'Suivi de l''action'!$B$16</definedName>
    <definedName name="ecart_public">'Suivi de l''action'!#REF!</definedName>
    <definedName name="ecart1">'Suivi de l''action'!$D$35</definedName>
    <definedName name="ecart2">'Suivi de l''action'!#REF!</definedName>
    <definedName name="ecart3">'Suivi de l''action'!#REF!</definedName>
    <definedName name="ecart4">'Suivi de l''action'!$D$71</definedName>
    <definedName name="eff_cible">'Suivi de l''action'!#REF!</definedName>
    <definedName name="eff_touche">'Suivi de l''action'!#REF!</definedName>
    <definedName name="eval">'Suivi de l''action'!$B$95</definedName>
    <definedName name="eval_outils">'Suivi de l''action'!$B$96</definedName>
    <definedName name="freq">'Suivi de l''action'!$B$15</definedName>
    <definedName name="_xlnm.Print_Titles" localSheetId="1">'Suivi de l''action'!$3:$3</definedName>
    <definedName name="Indic1">'Suivi de l''action'!$B$34</definedName>
    <definedName name="Indic2">'Suivi de l''action'!#REF!</definedName>
    <definedName name="Indic3">'Suivi de l''action'!#REF!</definedName>
    <definedName name="Indic4">'Suivi de l''action'!$B$70</definedName>
    <definedName name="loc_interv">'Suivi de l''action'!#REF!</definedName>
    <definedName name="nat1_part1">'Suivi de l''action'!$B$101</definedName>
    <definedName name="nat1_part2">'Suivi de l''action'!$B$104</definedName>
    <definedName name="nat1_part3">'Suivi de l''action'!$B$107</definedName>
    <definedName name="nat1_part4">'Suivi de l''action'!$B$110</definedName>
    <definedName name="nat2_part1" localSheetId="0">'[1]Suivi de l''action'!#REF!</definedName>
    <definedName name="nat2_part1">'Suivi de l''action'!#REF!</definedName>
    <definedName name="nat2_part2" localSheetId="0">'[1]Suivi de l''action'!#REF!</definedName>
    <definedName name="nat2_part2">'Suivi de l''action'!#REF!</definedName>
    <definedName name="nat2_part3" localSheetId="0">'[1]Suivi de l''action'!#REF!</definedName>
    <definedName name="nat2_part3">'Suivi de l''action'!#REF!</definedName>
    <definedName name="nat2_part4" localSheetId="0">'[1]Suivi de l''action'!#REF!</definedName>
    <definedName name="nat2_part4">'Suivi de l''action'!#REF!</definedName>
    <definedName name="Nbre_pers">'Suivi de l''action'!$B$118</definedName>
    <definedName name="nom_part1">'Suivi de l''action'!$B$100</definedName>
    <definedName name="nom_part2">'Suivi de l''action'!$B$103</definedName>
    <definedName name="nom_part3">'Suivi de l''action'!$B$106</definedName>
    <definedName name="nom_part4">'Suivi de l''action'!$B$109</definedName>
    <definedName name="num">'Suivi de l''action'!$B$5</definedName>
    <definedName name="Nutrition_et_activité_physique">'Suivi de l''action'!$D$146:$D$147</definedName>
    <definedName name="part1_assure">'Suivi de l''action'!$D$100</definedName>
    <definedName name="part2_assure">'Suivi de l''action'!$D$103</definedName>
    <definedName name="part3_assure">'Suivi de l''action'!$D$106</definedName>
    <definedName name="part4_assure">'Suivi de l''action'!$D$109</definedName>
    <definedName name="Personnes_âgées">'Suivi de l''action'!$D$165:$D$167</definedName>
    <definedName name="Personnes_en_situation_de_précarité">'Suivi de l''action'!$D$151:$D$154</definedName>
    <definedName name="precaire">'Suivi de l''action'!#REF!</definedName>
    <definedName name="public" localSheetId="0">'[1]Suivi de l''action'!$B$88:$B$117</definedName>
    <definedName name="public">'Suivi de l''action'!$B$146:$B$175</definedName>
    <definedName name="Public1">'Suivi de l''action'!#REF!</definedName>
    <definedName name="Public1_touche">'Suivi de l''action'!#REF!</definedName>
    <definedName name="Public2">'Suivi de l''action'!#REF!</definedName>
    <definedName name="Public2_touche">'Suivi de l''action'!#REF!</definedName>
    <definedName name="Public3">'Suivi de l''action'!#REF!</definedName>
    <definedName name="Public3_touche">'Suivi de l''action'!#REF!</definedName>
    <definedName name="qual_pers">'Suivi de l''action'!$B$119</definedName>
    <definedName name="Santé_environnementale">'Suivi de l''action'!$D$168:$D$191</definedName>
    <definedName name="Santé_mentale_et_prévention_du_suicide">'Suivi de l''action'!$D$160:$D$164</definedName>
    <definedName name="Spec_ts">'Suivi de l''action'!#REF!</definedName>
    <definedName name="Thematique" localSheetId="0">'[1]Suivi de l''action'!$E$90:$E$95</definedName>
    <definedName name="Thematique">'Suivi de l''action'!$E$116:$E$122</definedName>
    <definedName name="ts_touche">'Suivi de l''action'!#REF!</definedName>
    <definedName name="ts1_prevu" localSheetId="0">'[1]Suivi de l''action'!#REF!</definedName>
    <definedName name="ts1_prevu">'Suivi de l''action'!#REF!</definedName>
    <definedName name="ts2_prevu" localSheetId="0">'[1]Suivi de l''action'!#REF!</definedName>
    <definedName name="ts2_prevu">'Suivi de l''action'!#REF!</definedName>
    <definedName name="ts3_prevu" localSheetId="0">'[1]Suivi de l''action'!#REF!</definedName>
    <definedName name="ts3_prevu">'Suivi de l''action'!#REF!</definedName>
    <definedName name="ts4_prevu" localSheetId="0">'[1]Suivi de l''action'!#REF!</definedName>
    <definedName name="ts4_prevu">'Suivi de l''action'!#REF!</definedName>
    <definedName name="type_action" localSheetId="0">'[1]Suivi de l''action'!$A$89:$A$103</definedName>
    <definedName name="type_action">'Suivi de l''action'!$A$147:$A$161</definedName>
    <definedName name="type_action1" localSheetId="0">'[1]Suivi de l''action'!$A$89:$A$103</definedName>
    <definedName name="type_action1">'Suivi de l''action'!$A$147:$A$161</definedName>
    <definedName name="type_action2" localSheetId="0">'[1]Suivi de l''action'!$A$89:$A$103</definedName>
    <definedName name="type_action2">'Suivi de l''action'!$A$147:$A$161</definedName>
    <definedName name="type_action3" localSheetId="0">'[1]Suivi de l''action'!$A$89:$A$103</definedName>
    <definedName name="type_action3">'Suivi de l''action'!$A$147:$A$161</definedName>
    <definedName name="Val_cible1">'Suivi de l''action'!$B$36</definedName>
    <definedName name="Val_cible2">'Suivi de l''action'!#REF!</definedName>
    <definedName name="Val_cible3">'Suivi de l''action'!#REF!</definedName>
    <definedName name="Val_cible4">'Suivi de l''action'!$B$72</definedName>
    <definedName name="Val_real1">'Suivi de l''action'!$D$34</definedName>
    <definedName name="Val_real2">'Suivi de l''action'!#REF!</definedName>
    <definedName name="Val_real3">'Suivi de l''action'!#REF!</definedName>
    <definedName name="Val_real4">'Suivi de l''action'!$D$70</definedName>
    <definedName name="Vie_affective_et_sexuelle">'Suivi de l''action'!$D$155</definedName>
    <definedName name="_xlnm.Print_Area" localSheetId="1">'Suivi de l''action'!$A$1:$D$121</definedName>
  </definedNames>
  <calcPr fullCalcOnLoad="1"/>
</workbook>
</file>

<file path=xl/sharedStrings.xml><?xml version="1.0" encoding="utf-8"?>
<sst xmlns="http://schemas.openxmlformats.org/spreadsheetml/2006/main" count="709" uniqueCount="479">
  <si>
    <t>Conduites addictives</t>
  </si>
  <si>
    <t>Favoriser l’accueil, l’écoute et l’orientation et la prise en charge  des personnes en souffrance psychique</t>
  </si>
  <si>
    <t>Santé mentale et prévention du suicide</t>
  </si>
  <si>
    <t>Santé environnementale</t>
  </si>
  <si>
    <t>Intitulé de l'action :</t>
  </si>
  <si>
    <t>Fréquence de l'action :</t>
  </si>
  <si>
    <t>Numéro du dossier :</t>
  </si>
  <si>
    <t>Sera attribué par l'ARS</t>
  </si>
  <si>
    <t>Déroulement correspondant au descriptif prévu :</t>
  </si>
  <si>
    <t>Forces et potentiel de l'action :</t>
  </si>
  <si>
    <t>Faiblesse de l'action :</t>
  </si>
  <si>
    <t>Perspectives :</t>
  </si>
  <si>
    <t>Indicateur :</t>
  </si>
  <si>
    <t>Modalité de recueil :</t>
  </si>
  <si>
    <t>Valeur réalisée :</t>
  </si>
  <si>
    <t>Commentaires :</t>
  </si>
  <si>
    <t>Public 1 :</t>
  </si>
  <si>
    <t>Effectif cible :</t>
  </si>
  <si>
    <t>Effectif touché :</t>
  </si>
  <si>
    <t>Nom du partenaire 1 :</t>
  </si>
  <si>
    <t>Nature du partenariat :</t>
  </si>
  <si>
    <t>Partenariat assuré :</t>
  </si>
  <si>
    <t>Nom du partenaire 2 :</t>
  </si>
  <si>
    <t>Nom du partenaire 3 :</t>
  </si>
  <si>
    <t>Nom du partenaire 4 :</t>
  </si>
  <si>
    <t>Précisions sur les charges de personnels prévus pour l'action :</t>
  </si>
  <si>
    <t xml:space="preserve">Préciser le nombre d'équivalent temps plein (ETP) qui a été nécessaire à la réalisation de l'action </t>
  </si>
  <si>
    <t>Appliquer la formule suivante : (Montant sollicité / Total des produits) x 100 = ...%</t>
  </si>
  <si>
    <t xml:space="preserve">Expliquer et justifier les écarts significatifs éventuels entre le budget prévisionnel de l'action et le budget final exécuté : </t>
  </si>
  <si>
    <t>Public 1 touché :</t>
  </si>
  <si>
    <t>Public 2 touché :</t>
  </si>
  <si>
    <t>Public 3 touché :</t>
  </si>
  <si>
    <t>Couverture territoriale de l'action :</t>
  </si>
  <si>
    <t>Démarche d'évaluation/d'amélioration de la qualité :</t>
  </si>
  <si>
    <t>Part du budget global sollicité auprès de l'ARS :</t>
  </si>
  <si>
    <t>Part du budget global effectivement financé par l'ARS :</t>
  </si>
  <si>
    <t>Préciser en clair :</t>
  </si>
  <si>
    <t>Précisions sur les produits :</t>
  </si>
  <si>
    <t>Précisions sur les charges de personnels mobilisés par l'action :</t>
  </si>
  <si>
    <t xml:space="preserve">Quand remplir ce fichier ? </t>
  </si>
  <si>
    <t>Un numéro séquentiel sera attribué par l'ARS au moment de la réception de votre dépôt d'action</t>
  </si>
  <si>
    <t>Objectif opérationnel :</t>
  </si>
  <si>
    <t xml:space="preserve">                               Eléments budgétaires complémentaires</t>
  </si>
  <si>
    <t>Sélectionner dans la liste déroulante l'une des propositions explicitées ci-dessous :</t>
  </si>
  <si>
    <t>Ex : guide d'autoévaluation de l'INPES, référentiel qualité interne, outil de catégorisation des résultats…</t>
  </si>
  <si>
    <t>Public touché  :</t>
  </si>
  <si>
    <t>Eléments budgétaires complémentaires</t>
  </si>
  <si>
    <t xml:space="preserve">                                                          Informations générales</t>
  </si>
  <si>
    <t xml:space="preserve">                                                                     Partenariat</t>
  </si>
  <si>
    <t xml:space="preserve">                                                  Eléments budgétaires complémentaires</t>
  </si>
  <si>
    <t>Aides privées :</t>
  </si>
  <si>
    <t>Région(s) (détailler) :</t>
  </si>
  <si>
    <t>Département(s) (détailler) :</t>
  </si>
  <si>
    <t>Commune(s) (détailler) :</t>
  </si>
  <si>
    <t>Fonds européens
(détailler) :</t>
  </si>
  <si>
    <t>Couverture territoriale de l'action, prévue :</t>
  </si>
  <si>
    <t>Couverture territoriale de l'action, effective :</t>
  </si>
  <si>
    <t xml:space="preserve">Préciser le nombre d'équivalent temps plein (ETP) nécessaire à la réalisation de l'action </t>
  </si>
  <si>
    <t>Préciser la fonction des personnes impliquées dans la mise en œuvre de l'action</t>
  </si>
  <si>
    <t>A compléter si vous avez renseigné un montant dans la colonne "Produits" du suivi budgétaire, case 70 : préciser à quoi correspond le montant, la nature du produit perçu. 
Exemple : contribution financière des participants</t>
  </si>
  <si>
    <t>Prévision</t>
  </si>
  <si>
    <t>%</t>
  </si>
  <si>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</si>
  <si>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</si>
  <si>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</si>
  <si>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</si>
  <si>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</si>
  <si>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</si>
  <si>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</si>
  <si>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</si>
  <si>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</si>
  <si>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</si>
  <si>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</si>
  <si>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</si>
  <si>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</si>
  <si>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</si>
  <si>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</si>
  <si>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</si>
  <si>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</si>
  <si>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</si>
  <si>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</si>
  <si>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</si>
  <si>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</si>
  <si>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</si>
  <si>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</si>
  <si>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65 - Autres charges de gestion courante</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</si>
  <si>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</si>
  <si>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</si>
  <si>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</si>
  <si>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</si>
  <si>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</si>
  <si>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</si>
  <si>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</si>
  <si>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</si>
  <si>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</si>
  <si>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</si>
  <si>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</si>
  <si>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</si>
  <si>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</si>
  <si>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</si>
  <si>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</si>
  <si>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Etat : préciser le(s) ministère(s) sollicité(s)</t>
  </si>
  <si>
    <t>-</t>
  </si>
  <si>
    <t>Organismes sociaux (détailler) :</t>
  </si>
  <si>
    <t>L'agence de services et de paiement (ex CNASEA, emplois aidés)</t>
  </si>
  <si>
    <t>Autres établissements publics :</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</si>
  <si>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</si>
  <si>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</si>
  <si>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</si>
  <si>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</si>
  <si>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</si>
  <si>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</si>
  <si>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</si>
  <si>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</si>
  <si>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</si>
  <si>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r>
      <t>74 - Subventions d'exploitation</t>
    </r>
    <r>
      <rPr>
        <b/>
        <vertAlign val="superscript"/>
        <sz val="9"/>
        <rFont val="Arial"/>
        <family val="2"/>
      </rPr>
      <t>16</t>
    </r>
  </si>
  <si>
    <r>
      <t>Intercommunalité(s) : EPCI</t>
    </r>
    <r>
      <rPr>
        <vertAlign val="superscript"/>
        <sz val="9"/>
        <rFont val="Arial"/>
        <family val="2"/>
      </rPr>
      <t>17</t>
    </r>
  </si>
  <si>
    <t xml:space="preserve">Les feuilles à compléter sont composées de cases (champs ou cellules) à compléter librement ou à partir de listes déroulantes.                      </t>
  </si>
  <si>
    <t xml:space="preserve">Il est alors possible de sélectionner la réponse appropriée à votre action. </t>
  </si>
  <si>
    <t>Préciser, à titre informatif, si, en tant que promoteur de l'action, vous mettez en œuvre une démarche plus large d'évaluation ou d'amélioration de la qualité</t>
  </si>
  <si>
    <t>Nom du partenaire :</t>
  </si>
  <si>
    <t>Sélectionner dans la liste déroulante la manière dont le partenaire est impliqué tel que précisé ci-dessous :</t>
  </si>
  <si>
    <t>Cette sélection n'exclut pas que le partenaire soit de plus impliqué financièrement (à renseigner dans le suivi du budget)</t>
  </si>
  <si>
    <t>Il est possible de spécifier jusqu'à 4 partenariats.
Les partenaires impliqués exclusivement de manière financière sont à renseigner dans l'onglet "suivi du budget", colonne "Prévision"</t>
  </si>
  <si>
    <t>Sélectionner Oui si la mise en œuvre de l'action a suivi les étapes prévues initialement.</t>
  </si>
  <si>
    <t>Préciser les raisons pour lesquelles l'action ne s'est pas déroulée comme prévu et les réajustements effectués ou prévus</t>
  </si>
  <si>
    <t>Sélectionner dans la liste déroulante : oui ; partiellement ; non</t>
  </si>
  <si>
    <t>Donnée quantitative ou qualitative selon la valeur cible déterminée</t>
  </si>
  <si>
    <t>Préciser les raisons pour lesquelles l'objectif n'est pas totalement atteint</t>
  </si>
  <si>
    <t>Sélectionner dans la liste déroulante si le(s) public(s) ciblé(s) ont été effectivement concerné(s) : oui ; non</t>
  </si>
  <si>
    <t>Expliciter l'éventuel écart constaté entre les 2 chiffres. Ex : Période de mobilisation non appropriée au public</t>
  </si>
  <si>
    <t>Les partenaires impliqués exclusivement de manière financière sont renseignés dans l'onglet "suivi du budget", colonne "Réalisation"</t>
  </si>
  <si>
    <t>Préciser la manière dont les informations seront recueillies. Ex : questionnaire de satisfaction, observation, entretiens…</t>
  </si>
  <si>
    <t>Composition du fichier :</t>
  </si>
  <si>
    <t>Réalisation</t>
  </si>
  <si>
    <t>Les listes déroulantes sont accessibles en cliquant sur la case à remplir puis sur la flèche grise qui apparait à droite (Exemple dans la case adjacente)</t>
  </si>
  <si>
    <t>Guide de remplissage de la feuille "Suivi de l'action" :</t>
  </si>
  <si>
    <t>Appliquer la formule suivante : (Montant attribué / Total des produits perçus) x 100 = ...%</t>
  </si>
  <si>
    <r>
      <t>16</t>
    </r>
    <r>
      <rPr>
        <i/>
        <sz val="9"/>
        <rFont val="Arial"/>
        <family val="2"/>
      </rPr>
      <t xml:space="preserve">  </t>
    </r>
    <r>
      <rPr>
        <i/>
        <sz val="8"/>
        <rFont val="Arial"/>
        <family val="2"/>
      </rPr>
      <t>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r>
  </si>
  <si>
    <r>
      <t>17</t>
    </r>
    <r>
      <rPr>
        <i/>
        <sz val="8"/>
        <rFont val="Arial"/>
        <family val="2"/>
      </rPr>
      <t xml:space="preserve">  Catégories d'établissements publics de coopération intercommunale (EPCI) à fiscalité propre : communauté de communes, 
      communauté d'agglomération, communauté urbaine</t>
    </r>
  </si>
  <si>
    <t>CHARGES</t>
  </si>
  <si>
    <t>PRODUITS</t>
  </si>
  <si>
    <t>Type d'action :</t>
  </si>
  <si>
    <t>Public :</t>
  </si>
  <si>
    <t>Raisons de l'écart :</t>
  </si>
  <si>
    <t>Objectifs et indicateurs</t>
  </si>
  <si>
    <t>Informations générales</t>
  </si>
  <si>
    <t>Partenariat</t>
  </si>
  <si>
    <t>Accueil, écoute, orientation</t>
  </si>
  <si>
    <t>Action de santé communautaire</t>
  </si>
  <si>
    <t>Actions liées à la réglementation</t>
  </si>
  <si>
    <t>Enfants (6-9 ans)</t>
  </si>
  <si>
    <t>Chômeurs</t>
  </si>
  <si>
    <t>Personnes en difficultés socio-économiques</t>
  </si>
  <si>
    <t>Hommes</t>
  </si>
  <si>
    <t>Femmes</t>
  </si>
  <si>
    <t>Démarche d'évaluation / d'amélioration de la qualité :</t>
  </si>
  <si>
    <t>Appui et/ou suivi en méthodologie et évaluation</t>
  </si>
  <si>
    <t>Communication, information, sensibilisation</t>
  </si>
  <si>
    <t>Consultation ou accueil individualisé de prévention</t>
  </si>
  <si>
    <t>Coordination locale</t>
  </si>
  <si>
    <t>Documentation</t>
  </si>
  <si>
    <t>Education pour la santé</t>
  </si>
  <si>
    <t>Etude de besoin - diagnostic</t>
  </si>
  <si>
    <t>Formation</t>
  </si>
  <si>
    <t>Production, analyse ou valorisation d'outil</t>
  </si>
  <si>
    <t>Soutien aux équipes</t>
  </si>
  <si>
    <t>Travail en réseau</t>
  </si>
  <si>
    <t>Autre</t>
  </si>
  <si>
    <t>Tout public</t>
  </si>
  <si>
    <t>Nourrissons (0-2 ans)</t>
  </si>
  <si>
    <t>Enfants (2-5 ans)</t>
  </si>
  <si>
    <t>Préadolescents (10-12 ans)</t>
  </si>
  <si>
    <t>Adolescents (13-18 ans)</t>
  </si>
  <si>
    <t>Adultes (18-55 ans)</t>
  </si>
  <si>
    <t>Personnes de plus de 55 ans</t>
  </si>
  <si>
    <t>Professionnels de santé</t>
  </si>
  <si>
    <t>Professionnels du social</t>
  </si>
  <si>
    <t>Professionnels de l'éducation</t>
  </si>
  <si>
    <t>Autre profession</t>
  </si>
  <si>
    <t>Femmes enceintes</t>
  </si>
  <si>
    <t>Parents</t>
  </si>
  <si>
    <t>Patients</t>
  </si>
  <si>
    <t>Personnes relais / pairs</t>
  </si>
  <si>
    <t>Aidants</t>
  </si>
  <si>
    <t>Personnes handicapées</t>
  </si>
  <si>
    <t>Homosexuels</t>
  </si>
  <si>
    <t>Habitants</t>
  </si>
  <si>
    <t>Etudiants, apprentis</t>
  </si>
  <si>
    <t>Personnes détenues ou sous main de justice</t>
  </si>
  <si>
    <t>Gens du voyage</t>
  </si>
  <si>
    <t>Personnes sans domicile fixe</t>
  </si>
  <si>
    <t>A quoi sert ce fichier ?</t>
  </si>
  <si>
    <t>Comment compléter ce fichier ?</t>
  </si>
  <si>
    <t>Ex : Difficulté de communication sur l'action</t>
  </si>
  <si>
    <t>Ex : Proposer l'intervention aux acteurs des communes avoisinantes</t>
  </si>
  <si>
    <t>Ex : Dynamique locale confortée</t>
  </si>
  <si>
    <t>Autres partenaires :</t>
  </si>
  <si>
    <t xml:space="preserve">Préciser à partir des choix proposés dans la liste déroulante si le partenariat a été assuré comme souhaité </t>
  </si>
  <si>
    <t>Préciser notamment les raisons pour lesquelles un écart entre le partenariat souhaité et réalisé est constaté</t>
  </si>
  <si>
    <t>Si souhaité, citer les noms des autres partenaires impliqués dans l'action</t>
  </si>
  <si>
    <t>Thematique</t>
  </si>
  <si>
    <t>Nutrition et activité physique</t>
  </si>
  <si>
    <t>Personnes en situation de précarité</t>
  </si>
  <si>
    <t>Vie affective et sexuelle</t>
  </si>
  <si>
    <t>Priorite</t>
  </si>
  <si>
    <t>Période de réalisation :</t>
  </si>
  <si>
    <t>Dont fonds propres</t>
  </si>
  <si>
    <t xml:space="preserve">Objectif général : </t>
  </si>
  <si>
    <t>Jeunes en milieu scolaire</t>
  </si>
  <si>
    <t>Commune(s), quartier(s) où se déroule l'action :</t>
  </si>
  <si>
    <t>Commune(s), quartier(s) où s'est déroulée l'action :</t>
  </si>
  <si>
    <t>Commune(s), quartier(s) où va se dérouler l'action :</t>
  </si>
  <si>
    <t xml:space="preserve">Indiquer la(les) commune(s) ou, le cas échant, le(s) quartier(s) où l'action devrait se dérouler. Séparer les lieux par un point virgule. </t>
  </si>
  <si>
    <t>Structure(s) :</t>
  </si>
  <si>
    <t xml:space="preserve">Indiquer la(les) commune(s) ou, le cas échant, le(s) quartier(s) où l'action s'est déroulée. Séparer les lieux par un point virgule. </t>
  </si>
  <si>
    <t>Rappel de l'objectif général :</t>
  </si>
  <si>
    <t>Jeunes (16-25 ans)</t>
  </si>
  <si>
    <t>Personnes en situation ou difficulté d'insertion professionnelle</t>
  </si>
  <si>
    <t>Définir un indicateur correspondant à l'objectif opérationnel cité. L'indicateur est à définir sur l'année civile de financement. Il peut porter sur : 
- la manière dont l'action est mise en œuvre, le processus (Ex : participation des partenaires à chaque comité de suivi,
  coût de la formation par  participant) 
- sur l'activité de manière quantitative (Ex : nombre de participants, d'entretiens…)
- sur le résultat pour ce qui concerne l'atteinte de l'objectif ou de l'impact sur la population (Ex : Nombre de personnes
  formées ayant acquis les connaissances cibles un mois après la formation)</t>
  </si>
  <si>
    <t xml:space="preserve">Cette valeur peut être quantitative (Ex : 40 participants) ou qualitative (Ex : oui mise à jour réalisée,  satisfaction des personnes...). La valeur cible est à définir sur l'année civile de financement. </t>
  </si>
  <si>
    <t>Structure(s) prévue(s) :</t>
  </si>
  <si>
    <t>Structure(s) réelle(s) :</t>
  </si>
  <si>
    <t>Objectif opérationnel atteint :</t>
  </si>
  <si>
    <t>Mettre en œuvre une offre de postvention au niveau d’un territoire de santé</t>
  </si>
  <si>
    <t>Favoriser une meilleure prise en compte des questions de santé mentale dans la collectivité et la mise œuvre des politiques publiques. Informer et sensibiliser sur la santé mentale et le suicide.</t>
  </si>
  <si>
    <t xml:space="preserve">Soutenir la mise en place d’actions d’information, de prévention et d’éducation à la vie sexuelle </t>
  </si>
  <si>
    <t>Permettre aux personnes en première ligne de mieux repérer les signes de souffrance psychique et de crise suicidaire : médecins généralistes, infirmières et  aides à domicile, travailleurs sociaux, médecins du travail, infirmières scolaires,  etc…</t>
  </si>
  <si>
    <t>Agir pour la réduction des inégalités territoriales de santé</t>
  </si>
  <si>
    <t>Personnes âgées</t>
  </si>
  <si>
    <r>
      <t>Développer la formation/sensibilisation des professionnels entourant la personne âgée</t>
    </r>
    <r>
      <rPr>
        <sz val="11"/>
        <rFont val="Arial"/>
        <family val="2"/>
      </rPr>
      <t> </t>
    </r>
  </si>
  <si>
    <t>Renforcer les actions à destination directe des personnes âgées</t>
  </si>
  <si>
    <r>
      <t>Permettre l’acquisition de matériel favorisant l’activité physique des personnes âgées</t>
    </r>
    <r>
      <rPr>
        <sz val="11"/>
        <rFont val="Arial"/>
        <family val="2"/>
      </rPr>
      <t xml:space="preserve"> </t>
    </r>
  </si>
  <si>
    <t>Action 1-B : Observer et suivre l'évolution des spécificités bretonnes, positives et négatives, en matière de santé environnement</t>
  </si>
  <si>
    <t>Action 1-C : Réaliser des diagnostics territoriaux</t>
  </si>
  <si>
    <t>Action 4-B : Agir pour un bâtiment et un cadre de vie respectueux de la santé</t>
  </si>
  <si>
    <t>Action 4-C : Promouvoir et accompagner les réalisations d'évaluations d'impact sur la santé (EIS)</t>
  </si>
  <si>
    <t>Action 5-A : Améliorer les connaissances qualité de l'air extérieur et intérieur</t>
  </si>
  <si>
    <t>Action 5-B : Informer, éduquer et former sur la qualité de l'air extérieur et intérieur</t>
  </si>
  <si>
    <t>Action 5-C : Réduire les expositions aux particules nocives (pesticides, ammoniac, brûlage de déchets, chauffage au bois, transport...)</t>
  </si>
  <si>
    <t>Action 6-A : Améliorer les connaissances sur la qualité de l’Eau</t>
  </si>
  <si>
    <t>Action 6-B : Informer, éduquer et former sur la qualité de l’Eau</t>
  </si>
  <si>
    <t>Action 6-C : Réduire les risques sanitaires liés à la qualité de l’Eau</t>
  </si>
  <si>
    <t>Action 7-A : Accompagner le changement de pratiques des professionnels et des particuliers pour la réduction des usages de produits toxiques</t>
  </si>
  <si>
    <t>Action 7-B : Agir pour une alimentation saine et durable : de la production à la consommation</t>
  </si>
  <si>
    <t>Action 7-C : Promouvoir les déplacements favorables à la santé</t>
  </si>
  <si>
    <t>Action 7-D : Protéger les publics jeunes vis-à-vis des risques auditifs notamment liés à l'écoute de la musique amplifiée</t>
  </si>
  <si>
    <t>Action 8-A : Diffuser et partager l'information sur les nouveaux défis santé environnement</t>
  </si>
  <si>
    <t>Action 8-B : Engager des actions, innover, expérimenter, en fonction de l'état des connaissances sur les nouveaux défis santé environnement</t>
  </si>
  <si>
    <t>Favoriser une meilleure coordination entre les acteurs de la promotion et de la prévention, de l’offre de 1er recours, des points accueil santé et des autres dispositifs passerelles (PASS, EMPP, etc...)</t>
  </si>
  <si>
    <t>Introduire une forte dimension de prévention et de promotion de la santé dans tout le parcours de santé des personnes en situation de précarité</t>
  </si>
  <si>
    <t>https://www.bretagne.ars.sante.fr/les-territoires-de-democratie-en-sante-en-bretagne</t>
  </si>
  <si>
    <t>Bilan de l'action</t>
  </si>
  <si>
    <t>Action 2-B : Promouvoir la prise en compte des déterminants environnementaux dans les politiques territoriales de santé</t>
  </si>
  <si>
    <t>Action 3-A : Informer pour l’appropriation des enjeux santé environnement par les Breton.ne.s</t>
  </si>
  <si>
    <t>Action 3-B : Eduquer et former les acteurs pour l’appropriation des enjeux santé environnement par les Breton.ne.s</t>
  </si>
  <si>
    <t>Action 3-C : Mutualiser, coordonner, mettre en réseau, partager les bonnes pratiques, valoriser, labelliser pour l’appropriation des enjeux santé environnement par les Breton.ne.s</t>
  </si>
  <si>
    <t>Action 4-A : Accompagner les acteurs locaux dans l'élaboration des documents de planification, d'aménagement et d'urbanisme</t>
  </si>
  <si>
    <t>Action 4-D : Réduire l'exposition des Breton.ne.s au radon</t>
  </si>
  <si>
    <t>Renforcer l'éducation nutritionnelle</t>
  </si>
  <si>
    <t>Développer la pratique d'activité physique régulière et limiter la sédentarité</t>
  </si>
  <si>
    <t>Informer et former les professionnels du soin, du médico-social et du social sur les spécificités des publics en situation de précarité et leur parcours de santé</t>
  </si>
  <si>
    <t xml:space="preserve">Développer des programmes de prévention des addictions chez les jeunes, ancrés sur des territoires faisant appel à des stratégies à composantes multiples </t>
  </si>
  <si>
    <t>Prévenir, réduire les comportements addictifs, diminuer les risques chez les jeunes</t>
  </si>
  <si>
    <t>Mettre en œuvre des actions de prévention et réduction du tabagisme, notamment dans le cadre du moi(s) sans tabac </t>
  </si>
  <si>
    <t xml:space="preserve">Favoriser la capacité des individus à renforcer leurs  compétences psychosociales, leur estime de soi et leur résilience par des actions d’éducation pour la santé </t>
  </si>
  <si>
    <t xml:space="preserve">Action 1-A : Caractériser les inégalités sociales, territoriales et environnementales de santé </t>
  </si>
  <si>
    <t>Action 2-A : Accompagner les collectivités pour décliner les objectifs du PRSE 3 dans les politiques locales</t>
  </si>
  <si>
    <t>Il complète les informations fournies dans le dossier Cerfa sur votre action.</t>
  </si>
  <si>
    <t>Nom de la structure qui dépose l'action :</t>
  </si>
  <si>
    <t>Indiquer le nom de votre structure</t>
  </si>
  <si>
    <t>ARS</t>
  </si>
  <si>
    <t>Coordonnées si besoin d'assistance : Siège ARS Bretagne / Direction Adjointe Santé Environnement 
ARS-BRETAGNE-PRSE@ars.sante.fr - Laurence COCHET 02.22.06.74.31 - Laurine TOLLEC 02.22.06.73.86</t>
  </si>
  <si>
    <t>Action cadre du PRSE 3 dans laquelle s'inscrit l'action :</t>
  </si>
  <si>
    <t>Sélectionner dans la liste déroulante l'action cadre du PRSE3 dans laquelle s'inscrit votre action de manière prioritaire. Seules les actions cadres qui correspondent aux objectifs sélectionnés sont proposées.</t>
  </si>
  <si>
    <t>Objectif prioritaire du PRSE3 dans lequel s'inscrit l'action:</t>
  </si>
  <si>
    <t>&gt; Etude, Recherche</t>
  </si>
  <si>
    <t>&gt; Diagnostic</t>
  </si>
  <si>
    <t>&gt; Communication, sensibilisation, information</t>
  </si>
  <si>
    <t>&gt; Education pour la santé, consultations individualisées de prévention</t>
  </si>
  <si>
    <t>&gt; Production, analyse, valorisation d'outil</t>
  </si>
  <si>
    <t>&gt; Formation</t>
  </si>
  <si>
    <t>&gt; Accompagnement, appui méthodologique</t>
  </si>
  <si>
    <t>&gt; Travail en réseau et coordination locale</t>
  </si>
  <si>
    <t>Descriptif de l'action :</t>
  </si>
  <si>
    <t>Résumer l'action en quelques lignes</t>
  </si>
  <si>
    <t xml:space="preserve">Descriptif de l'action : </t>
  </si>
  <si>
    <t>Objectif prioritaire du PRSE3 dans lequel s'inscrit l'action :</t>
  </si>
  <si>
    <t xml:space="preserve">Type d'actions : </t>
  </si>
  <si>
    <t xml:space="preserve">Fréquence de l'action : </t>
  </si>
  <si>
    <t>&gt; ponctuelle : action qui a lieu une fois à une date précise</t>
  </si>
  <si>
    <t xml:space="preserve">Action participative : </t>
  </si>
  <si>
    <t>Action participative :</t>
  </si>
  <si>
    <t xml:space="preserve"> Une action est considérée comme participative lorsque la population est associée à sa construction (elle n'est pas que destinataire de l'action). Sélectionner dans la liste deroulante si oui ou non l'action est participative.</t>
  </si>
  <si>
    <t xml:space="preserve">Un objectif opérationnel précise les changements recherchés, est un résumé des effets attendus de l’activité sur un public ciblé. Enoncé précis, mesurable, concernant les changements envisagés dans un temps défini et définissant ce que l'on veut faire, auprès de qui, pour obtenir quoi. </t>
  </si>
  <si>
    <t>Etat d’avancement de l’action :</t>
  </si>
  <si>
    <t>Climat de réalisation de l'action :</t>
  </si>
  <si>
    <t>Analyse qualitative de la réalisation de l'état d'avancement de l'action :</t>
  </si>
  <si>
    <t>Date effective du démarrage de l'action :</t>
  </si>
  <si>
    <t>Analyse qualitative de l'état d'avancement de l'action :</t>
  </si>
  <si>
    <t xml:space="preserve">Résumer l'avancement de l'action </t>
  </si>
  <si>
    <t>Autre plan, schéma ou programme auquel peut être raccroché l'action :</t>
  </si>
  <si>
    <t>Date prévisionnelle de démarrage de l'action :</t>
  </si>
  <si>
    <t>Échéance prévisible de l'action :</t>
  </si>
  <si>
    <t>&gt;Effectif cible public 1 :</t>
  </si>
  <si>
    <t>&gt;Effectif public 1 touché :</t>
  </si>
  <si>
    <t>&gt;Effectif cible public 2 :</t>
  </si>
  <si>
    <t>&gt;Effectif public 2 touché :</t>
  </si>
  <si>
    <t>&gt;Effectif cible public 3 :</t>
  </si>
  <si>
    <t>&gt;Effectif public 3 touché :</t>
  </si>
  <si>
    <t>Objectif 2 : Agir pour une meilleure prise en compte de la santé environnementale dans les politiques territoriales</t>
  </si>
  <si>
    <t>Objectif 3 : Agir pour l'appropriation des enjeux santé environnement par les breton.ne.s</t>
  </si>
  <si>
    <t>Objectif 4 : Aménager et construire un cadre de vie favorable à la santé</t>
  </si>
  <si>
    <t>Objectif 5 : Agir pour une meilleure qualité de l'air extérieur et intérieur</t>
  </si>
  <si>
    <t xml:space="preserve">Objectif 6 : Agir pour une meilleure qualité de l'eau </t>
  </si>
  <si>
    <t>Objectif 7 : Agir pour des modes de vie et des pratiques professionnelles respectueux de l'environnement et favorables à la santé</t>
  </si>
  <si>
    <t>Objectif 8 : Répondre aux nouveaux défis : changement climatique, ondes, perturbateurs endocriniens, nanomatériaux</t>
  </si>
  <si>
    <t>Etude, recherche</t>
  </si>
  <si>
    <t>Diagnostic</t>
  </si>
  <si>
    <t>Communication, sensibilisation, information</t>
  </si>
  <si>
    <t>Education pour la santé, consultations individualisées de prévention</t>
  </si>
  <si>
    <t>Production, analyse, valorisation d'outil</t>
  </si>
  <si>
    <t>Accompagnement, appui méthodologique</t>
  </si>
  <si>
    <t>Travail en réseau et coordination locale</t>
  </si>
  <si>
    <t>ponctuelle</t>
  </si>
  <si>
    <t>répétitive</t>
  </si>
  <si>
    <t xml:space="preserve">suivie </t>
  </si>
  <si>
    <t>oui</t>
  </si>
  <si>
    <t>non</t>
  </si>
  <si>
    <t>Il est possible que votre action s'inscrive également dans le cadre d'un autre objectif du PRSE3, renseigner ici l'objectif secondaire s'il y a lieu.</t>
  </si>
  <si>
    <t>Objectif 1 : Améliorer les connaissances, s'approprier les données pour agir de manière adaptée aux réalités des publics et des territoires bretons</t>
  </si>
  <si>
    <t>Action visée au sein d'un contrat local de santé :</t>
  </si>
  <si>
    <t>partiellement</t>
  </si>
  <si>
    <t>non engagée</t>
  </si>
  <si>
    <t>en cours, taux d'avancement 0-25%</t>
  </si>
  <si>
    <t>en cours, taux d'avancement 25-50%</t>
  </si>
  <si>
    <t>en cours, taux d'avancement 50-75%</t>
  </si>
  <si>
    <t>en cours, taux d'avancement 75-100%</t>
  </si>
  <si>
    <t>achevée</t>
  </si>
  <si>
    <t>abandonnée</t>
  </si>
  <si>
    <t>Soleil</t>
  </si>
  <si>
    <t>Soleil et nuage</t>
  </si>
  <si>
    <t>Nuage</t>
  </si>
  <si>
    <t>Orage</t>
  </si>
  <si>
    <t>Sans objet (action non engagée)</t>
  </si>
  <si>
    <t>Enfants et jeunes</t>
  </si>
  <si>
    <t>Professionnels</t>
  </si>
  <si>
    <t>Techniciens et élus des collectivités</t>
  </si>
  <si>
    <t>L'action n'a pas de bénéficiaire direct</t>
  </si>
  <si>
    <t>Quartier</t>
  </si>
  <si>
    <t>Commune</t>
  </si>
  <si>
    <t>EPCI</t>
  </si>
  <si>
    <t>Pays</t>
  </si>
  <si>
    <t>Territoire de démocratie en santé</t>
  </si>
  <si>
    <t>Département</t>
  </si>
  <si>
    <t>Région</t>
  </si>
  <si>
    <t xml:space="preserve">Département concerné par la mise en œuvre de l'action : </t>
  </si>
  <si>
    <t>Objectif secondaire du PRSE3 dans lequel s'inscrit l'action:</t>
  </si>
  <si>
    <t>Préciser la date prévisionnelle de démarrage de l'action (mois année)</t>
  </si>
  <si>
    <t>Préciser la date prévisionnelle de fin de l'action (mois année)</t>
  </si>
  <si>
    <t>L'objectif général porte sur le projet dans son ensemble. Il indique la population concernée par l'action, le résultat attendu et le temps estimé nécessaire pour obtenir les résultats.</t>
  </si>
  <si>
    <t>Préciser au besoin le public visé. Ex : professionnels du bâtiment, enseignants, etc.</t>
  </si>
  <si>
    <t>Préciser le type de zone géographique sur laquelle l'action est mobilisatrice : quartier(s), commune(s),établissement public de coopération intercommunale (EPCI),  pays, territoire(s) de démocratie en santé,  département(s), région</t>
  </si>
  <si>
    <t>Rappeler la date de mise en œuvre effective de l'action</t>
  </si>
  <si>
    <t>Renseigner le pourcentage approximatif d'avancement de réalisation de l'action au regard des différentes catégories listées, à la date du bilan : 
&gt;non engagée
&gt;en cours, taux d'avancement entre 0-25%
&gt;en cours, taux d'avancement entre 25-50%
&gt;en cours, taux d'avancement entre 50-75%
&gt;en cours, taux d'avancement entre 75-100%
&gt;achevée
&gt;abandonnée</t>
  </si>
  <si>
    <t xml:space="preserve">Indiquer si l'action s'est bien déroulée (soleil) ou si elle rencontre des difficultés (orage = l'action est au point mort) au regard des différentes catégories listées : 
&gt;soleil
&gt;soleil et nuage
&gt;nuage
&gt;orage
&gt;sans objet (action non engagée) </t>
  </si>
  <si>
    <t>Préciser la zone géographique sur laquelle l'action a été mobilisatrice : quartier(s), commune(s), établissement public de coopération intercommunale (EPCI), pays, territoire(s) de démocratie en santé, département(s), région.</t>
  </si>
  <si>
    <t>En fonction de la couverture territoriale sélectionnée, préciser :
- pour le(s) quartier(s) : le nom en toutes lettres ainsi que le nom de la ville concernée
- pour le(s) commune(s), établissement public de coopération intercommunale (EPCI), pays, territoire(s)s de démocratie en santé, département (s), région : le nom en toutes lettres</t>
  </si>
  <si>
    <t>Livrable :</t>
  </si>
  <si>
    <t>Préciser au besoin le livrable produit (Ex : note d'intention, recensement des outils de sensibilisation,  etc.)</t>
  </si>
  <si>
    <t>Préciser le ou les autres plans, schémas ou programmes auxquels l'action est également rattachée (Ex : Projet régional de santé, Plan régional santé travail, Plan radon, Ecophyto, SCOT, PLUi, …)</t>
  </si>
  <si>
    <t xml:space="preserve">          &gt; Préciser le public au besoin</t>
  </si>
  <si>
    <t xml:space="preserve">&gt; Pour la catégorie enfants et jeunes, préciser la ou les classes d'âges visées </t>
  </si>
  <si>
    <t>&gt;Précision au besoin pour les autres catégories</t>
  </si>
  <si>
    <t xml:space="preserve">Commentaires : </t>
  </si>
  <si>
    <t xml:space="preserve">Livrable(s) : </t>
  </si>
  <si>
    <r>
      <t xml:space="preserve">                                        A remplir au moment du </t>
    </r>
    <r>
      <rPr>
        <b/>
        <u val="single"/>
        <sz val="10"/>
        <color indexed="8"/>
        <rFont val="Arial"/>
        <family val="2"/>
      </rPr>
      <t>dépôt de la demande</t>
    </r>
  </si>
  <si>
    <r>
      <t xml:space="preserve">   </t>
    </r>
    <r>
      <rPr>
        <sz val="10"/>
        <color indexed="8"/>
        <rFont val="Wingdings"/>
        <family val="0"/>
      </rPr>
      <t>Ø</t>
    </r>
    <r>
      <rPr>
        <sz val="10"/>
        <color indexed="8"/>
        <rFont val="Arial"/>
        <family val="2"/>
      </rPr>
      <t xml:space="preserve"> Si non, raisons de l'écart :</t>
    </r>
  </si>
  <si>
    <r>
      <t xml:space="preserve">   </t>
    </r>
    <r>
      <rPr>
        <sz val="10"/>
        <color indexed="8"/>
        <rFont val="Wingdings"/>
        <family val="0"/>
      </rPr>
      <t>Ø</t>
    </r>
    <r>
      <rPr>
        <sz val="10"/>
        <color indexed="8"/>
        <rFont val="Arial"/>
        <family val="2"/>
      </rPr>
      <t xml:space="preserve"> Raisons de l'écart :</t>
    </r>
  </si>
  <si>
    <r>
      <t>Ø</t>
    </r>
    <r>
      <rPr>
        <sz val="10"/>
        <color indexed="8"/>
        <rFont val="Arial"/>
        <family val="2"/>
      </rPr>
      <t xml:space="preserve"> Nombre de personnes (en ETP) :</t>
    </r>
  </si>
  <si>
    <r>
      <t>Ø</t>
    </r>
    <r>
      <rPr>
        <sz val="10"/>
        <color indexed="8"/>
        <rFont val="Arial"/>
        <family val="2"/>
      </rPr>
      <t xml:space="preserve"> Qualité des personnes :</t>
    </r>
  </si>
  <si>
    <r>
      <t>Ø</t>
    </r>
    <r>
      <rPr>
        <sz val="10"/>
        <color indexed="8"/>
        <rFont val="Arial"/>
        <family val="2"/>
      </rPr>
      <t xml:space="preserve"> Détails de vente de produits finis, de marchandises, prestations de services :</t>
    </r>
  </si>
  <si>
    <r>
      <t xml:space="preserve"> </t>
    </r>
    <r>
      <rPr>
        <b/>
        <u val="single"/>
        <sz val="10"/>
        <color indexed="8"/>
        <rFont val="Arial"/>
        <family val="2"/>
      </rPr>
      <t xml:space="preserve">Lors du dépôt </t>
    </r>
    <r>
      <rPr>
        <b/>
        <sz val="10"/>
        <color indexed="8"/>
        <rFont val="Arial"/>
        <family val="2"/>
      </rPr>
      <t>de votre projet :</t>
    </r>
    <r>
      <rPr>
        <sz val="10"/>
        <color indexed="8"/>
        <rFont val="Arial"/>
        <family val="2"/>
      </rPr>
      <t xml:space="preserve"> 
ce fichier est l'une des pièces obligatoires pour l'analyse de votre dossier</t>
    </r>
  </si>
  <si>
    <r>
      <t></t>
    </r>
    <r>
      <rPr>
        <b/>
        <sz val="10"/>
        <color indexed="8"/>
        <rFont val="Arial"/>
        <family val="2"/>
      </rPr>
      <t xml:space="preserve"> Une fois l'action </t>
    </r>
    <r>
      <rPr>
        <b/>
        <u val="single"/>
        <sz val="10"/>
        <color indexed="8"/>
        <rFont val="Arial"/>
        <family val="2"/>
      </rPr>
      <t>terminée</t>
    </r>
    <r>
      <rPr>
        <b/>
        <sz val="10"/>
        <color indexed="8"/>
        <rFont val="Arial"/>
        <family val="2"/>
      </rPr>
      <t xml:space="preserve"> </t>
    </r>
    <r>
      <rPr>
        <sz val="10"/>
        <color indexed="8"/>
        <rFont val="Arial"/>
        <family val="2"/>
      </rPr>
      <t>(si votre action est retenue) : 
le fichier que vous aurez adressé au dépôt devra être renvoyé complété une fois l'action terminée.</t>
    </r>
  </si>
  <si>
    <r>
      <t xml:space="preserve">  </t>
    </r>
    <r>
      <rPr>
        <b/>
        <u val="single"/>
        <sz val="10"/>
        <color indexed="8"/>
        <rFont val="Arial"/>
        <family val="2"/>
      </rPr>
      <t>Au moment du dépôt :</t>
    </r>
  </si>
  <si>
    <r>
      <t xml:space="preserve">         </t>
    </r>
    <r>
      <rPr>
        <sz val="10"/>
        <color indexed="8"/>
        <rFont val="Wingdings"/>
        <family val="0"/>
      </rPr>
      <t>Ä</t>
    </r>
    <r>
      <rPr>
        <sz val="10"/>
        <color indexed="8"/>
        <rFont val="Arial"/>
        <family val="2"/>
      </rPr>
      <t xml:space="preserve"> </t>
    </r>
    <r>
      <rPr>
        <b/>
        <sz val="10"/>
        <color indexed="8"/>
        <rFont val="Arial"/>
        <family val="2"/>
      </rPr>
      <t>"Suivi de l'action"</t>
    </r>
    <r>
      <rPr>
        <sz val="10"/>
        <color indexed="8"/>
        <rFont val="Arial"/>
        <family val="2"/>
      </rPr>
      <t xml:space="preserve"> (onglet jaune) : 
               Compléter l'ensemble des champs de la colonne "à remplir </t>
    </r>
    <r>
      <rPr>
        <u val="single"/>
        <sz val="10"/>
        <color indexed="8"/>
        <rFont val="Arial"/>
        <family val="2"/>
      </rPr>
      <t xml:space="preserve">au moment du dépôt </t>
    </r>
    <r>
      <rPr>
        <sz val="10"/>
        <color indexed="8"/>
        <rFont val="Arial"/>
        <family val="2"/>
      </rPr>
      <t>de la demande" (colonne en vert) à l'aide du guide ci-dessous.</t>
    </r>
  </si>
  <si>
    <r>
      <t xml:space="preserve"> </t>
    </r>
    <r>
      <rPr>
        <sz val="10"/>
        <color indexed="8"/>
        <rFont val="Arial"/>
        <family val="2"/>
      </rPr>
      <t xml:space="preserve">   </t>
    </r>
    <r>
      <rPr>
        <b/>
        <sz val="10"/>
        <color indexed="8"/>
        <rFont val="Arial"/>
        <family val="2"/>
      </rPr>
      <t xml:space="preserve">Quand votre action est </t>
    </r>
    <r>
      <rPr>
        <b/>
        <u val="single"/>
        <sz val="10"/>
        <color indexed="8"/>
        <rFont val="Arial"/>
        <family val="2"/>
      </rPr>
      <t>terminée</t>
    </r>
    <r>
      <rPr>
        <b/>
        <sz val="10"/>
        <color indexed="8"/>
        <rFont val="Arial"/>
        <family val="2"/>
      </rPr>
      <t xml:space="preserve"> (si votre action est retenue) :</t>
    </r>
  </si>
  <si>
    <r>
      <t xml:space="preserve">        </t>
    </r>
    <r>
      <rPr>
        <sz val="10"/>
        <color indexed="8"/>
        <rFont val="Wingdings"/>
        <family val="0"/>
      </rPr>
      <t>Ä</t>
    </r>
    <r>
      <rPr>
        <sz val="10"/>
        <color indexed="8"/>
        <rFont val="Arial"/>
        <family val="2"/>
      </rPr>
      <t xml:space="preserve"> </t>
    </r>
    <r>
      <rPr>
        <b/>
        <sz val="10"/>
        <color indexed="8"/>
        <rFont val="Arial"/>
        <family val="2"/>
      </rPr>
      <t>"Suivi du budget"</t>
    </r>
    <r>
      <rPr>
        <sz val="10"/>
        <color indexed="8"/>
        <rFont val="Arial"/>
        <family val="2"/>
      </rPr>
      <t xml:space="preserve"> (onglet violet) : 
              Compléter les éléments de compte-rendu budgétaire de l'action, colonnes "Réalisation" (en bleu).
               Pour que votre dossier soit recevable, vous devez renseigner chaque rubrique (même si les informations entre le dépôt et le bilan de votre action sont identiques).</t>
    </r>
  </si>
  <si>
    <r>
      <t xml:space="preserve">A remplir au moment du </t>
    </r>
    <r>
      <rPr>
        <b/>
        <u val="single"/>
        <sz val="10"/>
        <color indexed="8"/>
        <rFont val="Arial"/>
        <family val="2"/>
      </rPr>
      <t>dépôt</t>
    </r>
    <r>
      <rPr>
        <b/>
        <sz val="10"/>
        <color indexed="8"/>
        <rFont val="Arial"/>
        <family val="2"/>
      </rPr>
      <t xml:space="preserve"> de la demande</t>
    </r>
  </si>
  <si>
    <r>
      <t xml:space="preserve">Sélectionner l'un des huit objectifs du PRSE3 dans lequel s'inscrit votre action de manière </t>
    </r>
    <r>
      <rPr>
        <u val="single"/>
        <sz val="10"/>
        <color indexed="8"/>
        <rFont val="Arial"/>
        <family val="2"/>
      </rPr>
      <t xml:space="preserve">prioritaire. </t>
    </r>
    <r>
      <rPr>
        <sz val="10"/>
        <color indexed="8"/>
        <rFont val="Arial"/>
        <family val="2"/>
      </rPr>
      <t>S'il répond par ailleurs à un autre objectif du PRSE, ne pas le renseigner ici mais dans la case prévue à cet effet et intitulée "Objectif secondaire du PRSE dans lequel s'inscrit l'action".</t>
    </r>
  </si>
  <si>
    <t>&gt; répétitive : même action ponctuelle qui a lieu à des moments différents et/ou dans des lieux différents</t>
  </si>
  <si>
    <t xml:space="preserve">&gt; suivie : action s'inscrivant dans la durée (plusieurs moments d'intervention) auprès d'une même population </t>
  </si>
  <si>
    <r>
      <t xml:space="preserve"> Ø</t>
    </r>
    <r>
      <rPr>
        <b/>
        <sz val="10"/>
        <color indexed="8"/>
        <rFont val="Arial"/>
        <family val="2"/>
      </rPr>
      <t xml:space="preserve"> Si oui, outils utilisés :</t>
    </r>
  </si>
  <si>
    <t>Sélectionner dans la liste déroulante le(s) public(s) prioritairement ciblé(s)  (de 1 à 4 public(s), en cas de modalités multiples les classer par ordre d'importance). Si votre action s'adresse à un public spécifique, ne cocher que celui-ci :
&gt;Tout public
&gt;Enfants et jeunes 
&gt;Professionnels
&gt;Professionnels de santé
&gt;Techniciens et élus des collectivités
&gt;Personnes en difficultés socio-économiques
&gt;L'action n'a pas de bénéficiaire direct</t>
  </si>
  <si>
    <r>
      <t>Le cas échéant, préciser le nombre de personnes concernées</t>
    </r>
    <r>
      <rPr>
        <i/>
        <sz val="10"/>
        <color indexed="8"/>
        <rFont val="Arial"/>
        <family val="2"/>
      </rPr>
      <t xml:space="preserve"> a priori</t>
    </r>
    <r>
      <rPr>
        <sz val="10"/>
        <color indexed="8"/>
        <rFont val="Arial"/>
        <family val="2"/>
      </rPr>
      <t xml:space="preserve"> par public cible visé</t>
    </r>
  </si>
  <si>
    <r>
      <t xml:space="preserve"> Ø</t>
    </r>
    <r>
      <rPr>
        <b/>
        <sz val="10"/>
        <color indexed="8"/>
        <rFont val="Arial"/>
        <family val="2"/>
      </rPr>
      <t xml:space="preserve"> préciser en clair :</t>
    </r>
  </si>
  <si>
    <r>
      <t xml:space="preserve">En fonction de la couverture territoriale sélectionnée, </t>
    </r>
    <r>
      <rPr>
        <u val="single"/>
        <sz val="10"/>
        <color indexed="8"/>
        <rFont val="Arial"/>
        <family val="2"/>
      </rPr>
      <t>préciser</t>
    </r>
    <r>
      <rPr>
        <sz val="10"/>
        <color indexed="8"/>
        <rFont val="Arial"/>
        <family val="2"/>
      </rPr>
      <t xml:space="preserve"> :</t>
    </r>
    <r>
      <rPr>
        <u val="single"/>
        <sz val="10"/>
        <color indexed="8"/>
        <rFont val="Arial"/>
        <family val="2"/>
      </rPr>
      <t xml:space="preserve">
</t>
    </r>
    <r>
      <rPr>
        <sz val="10"/>
        <color indexed="8"/>
        <rFont val="Arial"/>
        <family val="2"/>
      </rPr>
      <t>- pour le(s) quartier(s) : le nom en toutes lettres ainsi que le nom de la ville concernée
- pour le(s) commune(s), établissement public de coopération intercommunale (EPCI), pays, territoire(s)s de démocratie en santé, département (s), région : le nom en toutes lettres
Pour les territoires de démocratie en santé se référer aux cartes et documents à télécharger accessibles par le lien ci-dessous :</t>
    </r>
  </si>
  <si>
    <r>
      <t xml:space="preserve">Indiquer de </t>
    </r>
    <r>
      <rPr>
        <u val="single"/>
        <sz val="10"/>
        <color indexed="8"/>
        <rFont val="Arial"/>
        <family val="2"/>
      </rPr>
      <t>manière la plus précise et exhaustive</t>
    </r>
    <r>
      <rPr>
        <sz val="10"/>
        <color indexed="8"/>
        <rFont val="Arial"/>
        <family val="2"/>
      </rPr>
      <t xml:space="preserve"> la(les) structure(s) dans laquelle(lesquelles) va se dérouler l'action : le(s) nom(s) des gymnase, centre social, école, Centre de Formation des Apprentis (CFA), établissement pénitentiaire. Séparer les lieux par un point virgule. </t>
    </r>
  </si>
  <si>
    <r>
      <t xml:space="preserve">    </t>
    </r>
    <r>
      <rPr>
        <b/>
        <sz val="10"/>
        <color indexed="8"/>
        <rFont val="Arial"/>
        <family val="2"/>
      </rPr>
      <t>¤</t>
    </r>
    <r>
      <rPr>
        <sz val="10"/>
        <color indexed="8"/>
        <rFont val="Arial"/>
        <family val="2"/>
      </rPr>
      <t xml:space="preserve"> Technique : participation à l'action de manière opérationnelle </t>
    </r>
  </si>
  <si>
    <r>
      <t xml:space="preserve">    </t>
    </r>
    <r>
      <rPr>
        <b/>
        <sz val="10"/>
        <color indexed="8"/>
        <rFont val="Arial"/>
        <family val="2"/>
      </rPr>
      <t>¤</t>
    </r>
    <r>
      <rPr>
        <sz val="10"/>
        <color indexed="8"/>
        <rFont val="Arial"/>
        <family val="2"/>
      </rPr>
      <t xml:space="preserve"> Comité de pilotage ou suivi : présence aux rencontres relatives à l'action</t>
    </r>
  </si>
  <si>
    <r>
      <t xml:space="preserve">    </t>
    </r>
    <r>
      <rPr>
        <b/>
        <sz val="10"/>
        <color indexed="8"/>
        <rFont val="Arial"/>
        <family val="2"/>
      </rPr>
      <t>¤</t>
    </r>
    <r>
      <rPr>
        <sz val="10"/>
        <color indexed="8"/>
        <rFont val="Arial"/>
        <family val="2"/>
      </rPr>
      <t xml:space="preserve"> Les deux : technique et comité de pilotage ou de suivi</t>
    </r>
  </si>
  <si>
    <r>
      <t xml:space="preserve"> Ø</t>
    </r>
    <r>
      <rPr>
        <b/>
        <sz val="10"/>
        <color indexed="8"/>
        <rFont val="Arial"/>
        <family val="2"/>
      </rPr>
      <t xml:space="preserve"> Nombre de personnes (en ETP) :</t>
    </r>
  </si>
  <si>
    <r>
      <t xml:space="preserve"> Ø</t>
    </r>
    <r>
      <rPr>
        <b/>
        <sz val="10"/>
        <color indexed="8"/>
        <rFont val="Arial"/>
        <family val="2"/>
      </rPr>
      <t xml:space="preserve"> Qualité des personnes :</t>
    </r>
  </si>
  <si>
    <r>
      <t xml:space="preserve"> Ø</t>
    </r>
    <r>
      <rPr>
        <b/>
        <sz val="10"/>
        <color indexed="8"/>
        <rFont val="Arial"/>
        <family val="2"/>
      </rPr>
      <t xml:space="preserve"> Détails de vente de produits finis, de marchandises, prestations de services :</t>
    </r>
  </si>
  <si>
    <r>
      <t xml:space="preserve">   </t>
    </r>
    <r>
      <rPr>
        <b/>
        <sz val="10"/>
        <color indexed="8"/>
        <rFont val="Wingdings"/>
        <family val="0"/>
      </rPr>
      <t>Ø</t>
    </r>
    <r>
      <rPr>
        <b/>
        <sz val="10"/>
        <color indexed="8"/>
        <rFont val="Arial"/>
        <family val="2"/>
      </rPr>
      <t xml:space="preserve"> Si non, raisons de l'écart :</t>
    </r>
  </si>
  <si>
    <r>
      <t xml:space="preserve"> Ø</t>
    </r>
    <r>
      <rPr>
        <b/>
        <sz val="10"/>
        <color indexed="8"/>
        <rFont val="Arial"/>
        <family val="2"/>
      </rPr>
      <t xml:space="preserve"> Raisons de l'écart :</t>
    </r>
  </si>
  <si>
    <t>Préciser le nombre de personnes ayant effectivement bénéficié de l'action public cible par public cible</t>
  </si>
  <si>
    <r>
      <t xml:space="preserve">Indiquer de </t>
    </r>
    <r>
      <rPr>
        <u val="single"/>
        <sz val="10"/>
        <color indexed="8"/>
        <rFont val="Arial"/>
        <family val="2"/>
      </rPr>
      <t xml:space="preserve">manière la plus précise et exhaustive </t>
    </r>
    <r>
      <rPr>
        <sz val="10"/>
        <color indexed="8"/>
        <rFont val="Arial"/>
        <family val="2"/>
      </rPr>
      <t xml:space="preserve">la ou les structures dans laquelle(lesquelles) s'est déroulée l'action : le(s) nom(s) des gymnase, centre social, école, Centre de Formation des Apprentis (CFA), établissement pénitentiaire... Séparer les lieux par un point virgule. </t>
    </r>
  </si>
  <si>
    <t>0-2ans (Nourissons)</t>
  </si>
  <si>
    <t>2-5 ans (Enfants)</t>
  </si>
  <si>
    <t>6-9 ans (Enfants)</t>
  </si>
  <si>
    <t>10-12 ans (préadolescents)</t>
  </si>
  <si>
    <t>13-18 ans (adolescents)</t>
  </si>
  <si>
    <t>16 - 25 ans (jeunes)</t>
  </si>
  <si>
    <t>Objectif secondaire du PRSE3 dans lequel s'inscrit l'action :</t>
  </si>
  <si>
    <r>
      <t>Sélectionner le type d'action mis en œuvre dans la liste déroulante reprise ci-dessous. Choisir le mode d'action prépondérant, correspondant à la finalité de l'action, parmi les proposit</t>
    </r>
    <r>
      <rPr>
        <sz val="10"/>
        <color indexed="8"/>
        <rFont val="Arial"/>
        <family val="2"/>
      </rPr>
      <t xml:space="preserve">ions listées : </t>
    </r>
  </si>
  <si>
    <t xml:space="preserve">Durée totale de l'action prévue : </t>
  </si>
  <si>
    <t>Durée totale de l'action effective :</t>
  </si>
  <si>
    <t>Valeur cible (quantitative ou qualitative) :</t>
  </si>
  <si>
    <t>&gt; Pour la catégorie enfants et jeunes, préciser la ou les classe(s) d'âges visée(s)</t>
  </si>
  <si>
    <t xml:space="preserve">Préciser, en nombre de mois, la durée totale effective de l'action (ensemble des étapes) </t>
  </si>
  <si>
    <t xml:space="preserve">          &gt; Pour la catégorie enfants et jeunes, préciser la ou les classe(s) d'âges visée(s)</t>
  </si>
  <si>
    <t>Préciser le public enfant et jeune visé selon les catégories suivantes : 
&gt; 0-2ans (Nourissons)
&gt; 2-5 ans (Enfants)
&gt; 6-9 ans (Enfants)
&gt; 10-12 ans (préadolescents)
&gt; 13-18 ans (adolescents)
&gt; 16 - 25 ans (jeunes)</t>
  </si>
  <si>
    <t xml:space="preserve">&gt; Pour la catégorie enfants et jeunes, préciser la ou les classe(s) d'âges visée(s) </t>
  </si>
  <si>
    <t>Durée totale de l'action prévue :</t>
  </si>
  <si>
    <t>Préciser, en nombre de mois, la durée totale de l'action (ensemble des étapes de mise en œuvre) prévue au dépôt du dossier</t>
  </si>
  <si>
    <t>Appel à candidatures 2020 - PRSE 3 Bretagne (2017-2021) - Fichier de suivi et bilan de l'action</t>
  </si>
  <si>
    <t>Nom la collectivité qui dépose l'action :</t>
  </si>
  <si>
    <t>Nom du CLS concerné :</t>
  </si>
  <si>
    <t>Nature du soutien sollicité en fonction des différentes étapes</t>
  </si>
  <si>
    <t xml:space="preserve">Objectif opérationnel : </t>
  </si>
  <si>
    <t>Objectif opérationnel  :</t>
  </si>
  <si>
    <t xml:space="preserve">Etape 2 : Réalisation d’un diagnostic local santé-environnement </t>
  </si>
  <si>
    <t>&gt; soutien financier sollicité</t>
  </si>
  <si>
    <t>&gt; acccompagnement par un opérateur ressource sollicité</t>
  </si>
  <si>
    <t>Etape 3 : Elaboration d’un plan d’actions santé-environnement</t>
  </si>
  <si>
    <t xml:space="preserve">Etape 4 : Mise en œuvre d’actions santé-environnement </t>
  </si>
  <si>
    <t xml:space="preserve">Si concerné par l'étape 2 : Réalisation d’un diagnostic local santé-environnement </t>
  </si>
  <si>
    <t xml:space="preserve">Si concerné par l'étape 1 : Mobilisation des acteurs locaux sur les enjeux santé-environnement </t>
  </si>
  <si>
    <t xml:space="preserve">Si concerné par l'étape 3 : Elaboration d'un plan d'actions santé-environnement </t>
  </si>
  <si>
    <t xml:space="preserve">Si concerné par l'étape 4 : Mise en œuvre d'actions santé-environnement </t>
  </si>
  <si>
    <t xml:space="preserve">Type d'action : </t>
  </si>
  <si>
    <r>
      <rPr>
        <b/>
        <sz val="10"/>
        <color indexed="8"/>
        <rFont val="Arial"/>
        <family val="2"/>
      </rPr>
      <t>Le budget doit être réaliste et en lien avec l'action prévue. Il ne sera complété qu'en cas de sollicitation de soutien financier.</t>
    </r>
    <r>
      <rPr>
        <b/>
        <sz val="10"/>
        <rFont val="Arial"/>
        <family val="2"/>
      </rPr>
      <t xml:space="preserve">
Il doit être le plus précis possible (il doit notamment indiquer, dans la mesure du possible, les cofinancements).</t>
    </r>
  </si>
  <si>
    <t>Appel à candidatures 2020 - PRSE 3 Bretagne (2017-2021) - Guide de remplissage du fichier de suivi et bilan de l'action</t>
  </si>
  <si>
    <r>
      <t xml:space="preserve">         </t>
    </r>
    <r>
      <rPr>
        <sz val="10"/>
        <color indexed="8"/>
        <rFont val="Wingdings"/>
        <family val="0"/>
      </rPr>
      <t>Ä</t>
    </r>
    <r>
      <rPr>
        <b/>
        <sz val="10"/>
        <color indexed="8"/>
        <rFont val="Arial"/>
        <family val="2"/>
      </rPr>
      <t>"Suivi du budget"</t>
    </r>
    <r>
      <rPr>
        <sz val="10"/>
        <color indexed="8"/>
        <rFont val="Arial"/>
        <family val="2"/>
      </rPr>
      <t xml:space="preserve"> (onglet violet) :
               Compléter le budget prévisionnel de l'action : colonne </t>
    </r>
    <r>
      <rPr>
        <u val="single"/>
        <sz val="10"/>
        <color indexed="8"/>
        <rFont val="Arial"/>
        <family val="2"/>
      </rPr>
      <t>"Prévision"</t>
    </r>
    <r>
      <rPr>
        <sz val="10"/>
        <color indexed="8"/>
        <rFont val="Arial"/>
        <family val="2"/>
      </rPr>
      <t xml:space="preserve"> (en vert), seulement en cas de sollicitation de soutien financier</t>
    </r>
  </si>
  <si>
    <r>
      <t xml:space="preserve">        </t>
    </r>
    <r>
      <rPr>
        <sz val="10"/>
        <color indexed="8"/>
        <rFont val="Wingdings"/>
        <family val="0"/>
      </rPr>
      <t>Ä</t>
    </r>
    <r>
      <rPr>
        <b/>
        <sz val="10"/>
        <color indexed="8"/>
        <rFont val="Arial"/>
        <family val="2"/>
      </rPr>
      <t>"Suivi de l'action"</t>
    </r>
    <r>
      <rPr>
        <sz val="10"/>
        <color indexed="8"/>
        <rFont val="Arial"/>
        <family val="2"/>
      </rPr>
      <t xml:space="preserve"> (onglet jaune) : 
              Compléter les champs de bilan dans la colonne "Bilan de l'action" (colonne en bleu), à l'aide du guide ci-dessous. 
              Pour que votre dossier soit recevable, vous devez renseigner chaque rubrique (même si les informations entre le dépôt et le bilan de votre action sont identiques).</t>
    </r>
  </si>
  <si>
    <t>Si l'action a déjà été financée en 2019, son intitulé de 2020 doit être identique et suivi entre parenthèses du numéro attribué en 2019. Exemple : «intitulé de l’action (n° x/2019/x)»</t>
  </si>
  <si>
    <t>Sélectionner dans la liste deroulante si oui ou non un soutien financier est sollicité pour cette étape 1</t>
  </si>
  <si>
    <t>Sélectionner dans la liste deroulante si oui ou non un accompagnement par un opérateur ressource est sollicité pour cette étape 1</t>
  </si>
  <si>
    <t>Sélectionner dans la liste deroulante si oui ou non l'action concerne l'étape 2 : Réalisation d'un diagnostic local en SE</t>
  </si>
  <si>
    <t>Etape 1 : Mobilisation des acteurs locaux sur les enjeux santé environnement</t>
  </si>
  <si>
    <t xml:space="preserve">Sélectionner dans la liste deroulante si oui ou non l'action concerne l'étape 1 : Mobilisation des acteurs locaux sur les enjeux Santé-environnement </t>
  </si>
  <si>
    <t>Sélectionner dans la liste deroulante si oui ou non un soutien financier est sollicité pour cette étape 2</t>
  </si>
  <si>
    <t>Sélectionner dans la liste deroulante si oui ou non un accompagnement par un opérateur ressource est sollicité pour cette étape 2</t>
  </si>
  <si>
    <t>Sélectionner dans la liste deroulante si oui ou non l'action concerne l'étape 3 : Elaboration d'un plan d'actions santé-environnement</t>
  </si>
  <si>
    <t>Sélectionner dans la liste deroulante si oui ou non un accompagnement par un opérateur ressource est sollicité pour cette étape 3</t>
  </si>
  <si>
    <t xml:space="preserve">Sélectionner dans la liste deroulante si oui ou non l'action concerne l'étape 4 : Mise en œuvre d'actions santé-environnement. </t>
  </si>
  <si>
    <t>Sélectionner dans la liste deroulante si oui ou non un soutien financier est sollicité pour cette étape 4</t>
  </si>
  <si>
    <r>
      <t xml:space="preserve">Le fichier de suivi et bilan de l'action est composé de 3 feuilles :
</t>
    </r>
    <r>
      <rPr>
        <b/>
        <sz val="10"/>
        <color indexed="8"/>
        <rFont val="Arial"/>
        <family val="2"/>
      </rPr>
      <t>- "Lisez-moi",</t>
    </r>
    <r>
      <rPr>
        <sz val="10"/>
        <color indexed="8"/>
        <rFont val="Arial"/>
        <family val="2"/>
      </rPr>
      <t xml:space="preserve"> onglet rouge, que vous consultez actuellement, pour vous accompagner au remplissage
</t>
    </r>
    <r>
      <rPr>
        <b/>
        <sz val="10"/>
        <color indexed="8"/>
        <rFont val="Arial"/>
        <family val="2"/>
      </rPr>
      <t>- "Suivi de l'action",</t>
    </r>
    <r>
      <rPr>
        <sz val="10"/>
        <color indexed="8"/>
        <rFont val="Arial"/>
        <family val="2"/>
      </rPr>
      <t xml:space="preserve"> onglet jaune en bas à gauche de l'écran, à compléter
</t>
    </r>
    <r>
      <rPr>
        <b/>
        <sz val="10"/>
        <color indexed="8"/>
        <rFont val="Arial"/>
        <family val="2"/>
      </rPr>
      <t>- "Suivi du budget"</t>
    </r>
    <r>
      <rPr>
        <sz val="10"/>
        <color indexed="8"/>
        <rFont val="Arial"/>
        <family val="2"/>
      </rPr>
      <t xml:space="preserve">, onglet violet en bas à gauche de l'écran, à compléter seulement en cas de sollicitation de soutien financier
</t>
    </r>
    <r>
      <rPr>
        <b/>
        <sz val="10"/>
        <color indexed="8"/>
        <rFont val="Arial"/>
        <family val="2"/>
      </rPr>
      <t xml:space="preserve">Vous devez compléter et transmettre un fichier de suivi pour chaque action déposée notamment dans le cadre de « l’étape 4 : mise en œuvre d’une action santé-environnement ».  Les actions déposées dans le cadre de l’étape 1 à 3 peuvent être renseignées au sein du même fichier de suivi. </t>
    </r>
  </si>
  <si>
    <r>
      <t xml:space="preserve">Définir </t>
    </r>
    <r>
      <rPr>
        <u val="single"/>
        <sz val="10"/>
        <color indexed="8"/>
        <rFont val="Arial"/>
        <family val="2"/>
      </rPr>
      <t>le ou les objectifs opérationnels</t>
    </r>
    <r>
      <rPr>
        <sz val="10"/>
        <color indexed="8"/>
        <rFont val="Arial"/>
        <family val="2"/>
      </rPr>
      <t xml:space="preserve"> et compléter les informations associées (indicateur, modalités de recueil et valeur cible). Veiller à ce qu'ils soient identiques à ceux indiqués dans le CERFA. Vos objectifs opérationnels doivent être définis sur l'année civile de financement.</t>
    </r>
  </si>
  <si>
    <t>Pour les étapes 1, 2, 3 et 4</t>
  </si>
  <si>
    <t>Pour l'étape 4 spécifiquement</t>
  </si>
  <si>
    <t>Nom du CLS qui dépose l'action :</t>
  </si>
  <si>
    <t xml:space="preserve">Indiquer le CLS concerné </t>
  </si>
  <si>
    <t>Préciser la période de mise en œuvre. Ex : de mars 2020 à juin 2020</t>
  </si>
  <si>
    <t>Public cible :</t>
  </si>
  <si>
    <t xml:space="preserve">Pour la catégorie enfants et jeunes, préciser la ou les classe(s) d'âges visée(s) </t>
  </si>
  <si>
    <t>Précision au besoin pour les autres catégories</t>
  </si>
  <si>
    <t>Effectif cible public :</t>
  </si>
  <si>
    <t>&gt;Effectif public touché :</t>
  </si>
  <si>
    <t>Public cible touché :</t>
  </si>
  <si>
    <t>Public cible 1 :</t>
  </si>
  <si>
    <t>Public cible 2 :</t>
  </si>
  <si>
    <t>Public cible 3 :</t>
  </si>
  <si>
    <t>Une démarche d'évaluation/d'amélioration de la qualité a-t-elle été mise en place</t>
  </si>
  <si>
    <t>&gt;Si oui, outils utilisés :</t>
  </si>
  <si>
    <t>Objectifs et indicateurs, localisation et publics cibles</t>
  </si>
  <si>
    <t>Objectifs et indicateurs, localisation, publics cibles pour les étapes 1 à 4</t>
  </si>
  <si>
    <t>Suivi du budget - Exercice 2020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</si>
</sst>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Vrai&quot;;&quot;Vrai&quot;;&quot;Faux&quot;"/>
    <numFmt numFmtId="168" formatCode="&quot;Actif&quot;;&quot;Actif&quot;;&quot;Inactif&quot;"/>
    <numFmt numFmtId="169" formatCode="[$€-2]\ #,##0.00_);[Red]\([$€-2]\ #,##0.00\)"/>
  </numFmts>
  <fonts count="69">
    <font>
      <sz val="10"/>
      <name val="Arial"/>
      <family val="0"/>
    </font>
    <font>
      <sz val="11"/>
      <color indexed="8"/>
      <name val="Calibri"/>
      <family val="2"/>
    </font>
    <font>
      <sz val="8"/>
      <name val="Arial"/>
      <family val="2"/>
    </font>
    <font>
      <u val="single"/>
      <sz val="10"/>
      <color indexed="12"/>
      <name val="Arial"/>
      <family val="2"/>
    </font>
    <font>
      <b/>
      <sz val="10"/>
      <name val="Arial"/>
      <family val="2"/>
    </font>
    <font>
      <sz val="10"/>
      <name val="Wingdings"/>
      <family val="0"/>
    </font>
    <font>
      <sz val="9"/>
      <name val="Arial"/>
      <family val="2"/>
    </font>
    <font>
      <b/>
      <sz val="9"/>
      <name val="Arial"/>
      <family val="2"/>
    </font>
    <font>
      <b/>
      <vertAlign val="superscript"/>
      <sz val="9"/>
      <name val="Arial"/>
      <family val="2"/>
    </font>
    <font>
      <vertAlign val="superscript"/>
      <sz val="9"/>
      <name val="Arial"/>
      <family val="2"/>
    </font>
    <font>
      <i/>
      <vertAlign val="superscript"/>
      <sz val="9"/>
      <name val="Arial"/>
      <family val="2"/>
    </font>
    <font>
      <i/>
      <sz val="9"/>
      <name val="Arial"/>
      <family val="2"/>
    </font>
    <font>
      <i/>
      <sz val="8"/>
      <name val="Arial"/>
      <family val="2"/>
    </font>
    <font>
      <i/>
      <vertAlign val="superscript"/>
      <sz val="8"/>
      <name val="Arial"/>
      <family val="2"/>
    </font>
    <font>
      <b/>
      <sz val="12"/>
      <color indexed="60"/>
      <name val="Arial"/>
      <family val="2"/>
    </font>
    <font>
      <b/>
      <sz val="11"/>
      <color indexed="60"/>
      <name val="Arial"/>
      <family val="2"/>
    </font>
    <font>
      <sz val="11"/>
      <name val="Arial"/>
      <family val="2"/>
    </font>
    <font>
      <sz val="10"/>
      <color indexed="8"/>
      <name val="Arial"/>
      <family val="2"/>
    </font>
    <font>
      <b/>
      <sz val="10"/>
      <color indexed="8"/>
      <name val="Arial"/>
      <family val="2"/>
    </font>
    <font>
      <b/>
      <u val="single"/>
      <sz val="10"/>
      <color indexed="8"/>
      <name val="Arial"/>
      <family val="2"/>
    </font>
    <font>
      <i/>
      <sz val="10"/>
      <color indexed="8"/>
      <name val="Arial"/>
      <family val="2"/>
    </font>
    <font>
      <sz val="10"/>
      <color indexed="8"/>
      <name val="Wingdings"/>
      <family val="0"/>
    </font>
    <font>
      <u val="single"/>
      <sz val="10"/>
      <color indexed="8"/>
      <name val="Arial"/>
      <family val="2"/>
    </font>
    <font>
      <b/>
      <sz val="10"/>
      <color indexed="8"/>
      <name val="Wingdings"/>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11"/>
      <color indexed="8"/>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10"/>
      <color theme="1"/>
      <name val="Arial"/>
      <family val="2"/>
    </font>
    <font>
      <i/>
      <sz val="10"/>
      <color theme="1"/>
      <name val="Arial"/>
      <family val="2"/>
    </font>
    <font>
      <sz val="10"/>
      <color theme="1"/>
      <name val="Arial"/>
      <family val="2"/>
    </font>
    <font>
      <sz val="10"/>
      <color theme="1"/>
      <name val="Wingdings"/>
      <family val="0"/>
    </font>
    <font>
      <b/>
      <sz val="10"/>
      <color theme="1"/>
      <name val="Wingdings"/>
      <family val="0"/>
    </font>
    <font>
      <b/>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26"/>
        <bgColor indexed="64"/>
      </patternFill>
    </fill>
    <fill>
      <patternFill patternType="solid">
        <fgColor rgb="FFCCFFFF"/>
        <bgColor indexed="64"/>
      </patternFill>
    </fill>
    <fill>
      <patternFill patternType="solid">
        <fgColor indexed="47"/>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hair"/>
      <bottom style="hair"/>
    </border>
    <border>
      <left style="medium"/>
      <right style="hair"/>
      <top style="hair"/>
      <bottom style="hair"/>
    </border>
    <border>
      <left style="medium"/>
      <right/>
      <top/>
      <bottom/>
    </border>
    <border>
      <left style="medium"/>
      <right style="hair"/>
      <top style="thin"/>
      <bottom style="hair"/>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top style="thin"/>
      <bottom/>
    </border>
    <border>
      <left style="medium"/>
      <right style="thin"/>
      <top style="hair"/>
      <bottom style="hair"/>
    </border>
    <border>
      <left style="thin"/>
      <right style="thin"/>
      <top style="hair"/>
      <bottom style="hair"/>
    </border>
    <border>
      <left style="thin"/>
      <right/>
      <top style="hair"/>
      <bottom style="hair"/>
    </border>
    <border>
      <left style="thin"/>
      <right style="medium"/>
      <top style="thin"/>
      <bottom/>
    </border>
    <border>
      <left style="medium"/>
      <right style="thin"/>
      <top/>
      <bottom style="thin"/>
    </border>
    <border>
      <left style="thin"/>
      <right style="thin"/>
      <top/>
      <bottom style="thin"/>
    </border>
    <border>
      <left style="thin"/>
      <right/>
      <top/>
      <bottom style="thin"/>
    </border>
    <border>
      <left style="thin"/>
      <right style="medium"/>
      <top style="hair"/>
      <bottom style="hair"/>
    </border>
    <border>
      <left style="medium"/>
      <right style="thin"/>
      <top style="thin"/>
      <bottom style="hair"/>
    </border>
    <border>
      <left style="thin"/>
      <right style="thin"/>
      <top style="thin"/>
      <bottom style="hair"/>
    </border>
    <border>
      <left style="thin"/>
      <right/>
      <top style="thin"/>
      <bottom style="hair"/>
    </border>
    <border>
      <left style="medium"/>
      <right/>
      <top/>
      <bottom style="hair"/>
    </border>
    <border>
      <left/>
      <right/>
      <top/>
      <bottom style="hair"/>
    </border>
    <border>
      <left/>
      <right/>
      <top style="hair"/>
      <bottom style="hair"/>
    </border>
    <border>
      <left style="medium"/>
      <right/>
      <top style="hair"/>
      <bottom style="thin"/>
    </border>
    <border>
      <left style="thin"/>
      <right/>
      <top style="hair"/>
      <bottom style="thin"/>
    </border>
    <border>
      <left style="thin"/>
      <right style="thin"/>
      <top style="hair"/>
      <bottom style="thin"/>
    </border>
    <border>
      <left/>
      <right/>
      <top style="hair"/>
      <bottom style="thin"/>
    </border>
    <border>
      <left style="medium"/>
      <right style="thin"/>
      <top style="hair"/>
      <bottom style="thin"/>
    </border>
    <border>
      <left style="medium"/>
      <right style="thin"/>
      <top/>
      <bottom/>
    </border>
    <border>
      <left style="thin"/>
      <right style="thin"/>
      <top/>
      <bottom/>
    </border>
    <border>
      <left style="thin"/>
      <right/>
      <top/>
      <bottom/>
    </border>
    <border>
      <left style="medium"/>
      <right style="thin"/>
      <top style="hair"/>
      <bottom/>
    </border>
    <border>
      <left style="thin"/>
      <right style="thin"/>
      <top style="hair"/>
      <bottom/>
    </border>
    <border>
      <left style="thin"/>
      <right style="medium"/>
      <top style="hair"/>
      <bottom/>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style="thin"/>
      <bottom style="hair"/>
    </border>
    <border>
      <left style="medium"/>
      <right style="hair"/>
      <top style="hair"/>
      <bottom/>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style="hair"/>
      <right style="medium"/>
      <top style="thin"/>
      <bottom/>
    </border>
    <border>
      <left style="medium"/>
      <right style="hair"/>
      <top style="thin"/>
      <bottom/>
    </border>
    <border>
      <left/>
      <right style="medium"/>
      <top style="thin"/>
      <bottom/>
    </border>
    <border>
      <left style="hair"/>
      <right style="medium"/>
      <top style="hair"/>
      <bottom style="hair"/>
    </border>
    <border>
      <left/>
      <right style="medium"/>
      <top style="hair"/>
      <bottom style="hair"/>
    </border>
    <border>
      <left style="medium"/>
      <right style="hair"/>
      <top/>
      <bottom style="hair"/>
    </border>
    <border>
      <left style="hair"/>
      <right style="medium"/>
      <top/>
      <bottom/>
    </border>
    <border>
      <left/>
      <right style="medium"/>
      <top/>
      <bottom/>
    </border>
    <border>
      <left/>
      <right style="medium"/>
      <top style="hair"/>
      <bottom/>
    </border>
    <border>
      <left style="medium"/>
      <right style="hair"/>
      <top/>
      <bottom/>
    </border>
    <border>
      <left style="hair"/>
      <right style="medium"/>
      <top style="thin"/>
      <bottom style="hair"/>
    </border>
    <border>
      <left style="hair"/>
      <right style="medium"/>
      <top/>
      <bottom style="hair"/>
    </border>
    <border>
      <left style="hair"/>
      <right style="medium"/>
      <top style="hair"/>
      <bottom/>
    </border>
    <border>
      <left/>
      <right style="medium"/>
      <top style="thin"/>
      <bottom style="hair"/>
    </border>
    <border>
      <left style="medium"/>
      <right style="hair"/>
      <top style="hair"/>
      <bottom style="medium"/>
    </border>
    <border>
      <left/>
      <right style="medium"/>
      <top/>
      <bottom style="medium"/>
    </border>
    <border>
      <left style="hair"/>
      <right/>
      <top/>
      <bottom/>
    </border>
    <border>
      <left style="medium"/>
      <right style="hair"/>
      <top style="hair"/>
      <bottom style="thin"/>
    </border>
    <border>
      <left/>
      <right/>
      <top style="hair"/>
      <bottom/>
    </border>
    <border>
      <left style="medium"/>
      <right style="hair"/>
      <top/>
      <bottom style="medium"/>
    </border>
    <border>
      <left style="hair"/>
      <right style="medium"/>
      <top style="hair"/>
      <bottom style="thin"/>
    </border>
    <border>
      <left style="medium"/>
      <right/>
      <top style="hair"/>
      <bottom/>
    </border>
    <border>
      <left style="hair"/>
      <right style="hair"/>
      <top>
        <color indexed="63"/>
      </top>
      <bottom style="thin"/>
    </border>
    <border>
      <left style="medium"/>
      <right style="hair"/>
      <top>
        <color indexed="63"/>
      </top>
      <bottom style="thin"/>
    </border>
    <border>
      <left style="hair"/>
      <right style="medium"/>
      <top>
        <color indexed="63"/>
      </top>
      <bottom style="thin"/>
    </border>
    <border>
      <left style="hair"/>
      <right style="medium"/>
      <top/>
      <bottom style="medium"/>
    </border>
    <border>
      <left style="medium"/>
      <right/>
      <top/>
      <bottom style="medium"/>
    </border>
    <border>
      <left style="hair"/>
      <right style="medium"/>
      <top style="hair"/>
      <bottom style="medium"/>
    </border>
    <border>
      <left style="hair"/>
      <right/>
      <top style="hair"/>
      <bottom style="hair"/>
    </border>
    <border>
      <left style="hair"/>
      <right/>
      <top style="thin"/>
      <bottom style="hair"/>
    </border>
    <border>
      <left/>
      <right/>
      <top style="thin"/>
      <bottom style="hair"/>
    </border>
    <border>
      <left style="hair"/>
      <right style="hair"/>
      <top style="hair"/>
      <bottom style="hair"/>
    </border>
    <border>
      <left style="hair"/>
      <right style="hair"/>
      <top/>
      <bottom style="hair"/>
    </border>
    <border>
      <left style="hair"/>
      <right/>
      <top style="hair"/>
      <bottom style="thin"/>
    </border>
    <border>
      <left/>
      <right style="medium"/>
      <top style="hair"/>
      <bottom style="thin"/>
    </border>
    <border>
      <left style="hair"/>
      <right/>
      <top/>
      <bottom style="hair"/>
    </border>
    <border>
      <left/>
      <right style="medium"/>
      <top/>
      <bottom style="hair"/>
    </border>
    <border>
      <left style="hair"/>
      <right/>
      <top style="hair"/>
      <bottom/>
    </border>
    <border>
      <left style="hair"/>
      <right/>
      <top/>
      <bottom style="medium"/>
    </border>
    <border>
      <left/>
      <right/>
      <top/>
      <bottom style="medium"/>
    </border>
    <border>
      <left style="hair"/>
      <right style="hair"/>
      <top style="thin"/>
      <bottom style="hair"/>
    </border>
    <border>
      <left style="hair"/>
      <right style="hair"/>
      <top style="hair"/>
      <bottom style="thin"/>
    </border>
    <border>
      <left style="hair"/>
      <right style="hair"/>
      <top style="hair"/>
      <bottom/>
    </border>
    <border>
      <left/>
      <right/>
      <top style="medium"/>
      <bottom style="thin"/>
    </border>
    <border>
      <left/>
      <right/>
      <top style="thin"/>
      <bottom/>
    </border>
    <border>
      <left style="hair"/>
      <right style="hair"/>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color indexed="63"/>
      </left>
      <right style="medium"/>
      <top>
        <color indexed="63"/>
      </top>
      <bottom style="thin"/>
    </border>
    <border>
      <left style="thin"/>
      <right style="medium"/>
      <top/>
      <bottom/>
    </border>
    <border>
      <left/>
      <right/>
      <top/>
      <bottom style="thin"/>
    </border>
    <border>
      <left/>
      <right style="thin"/>
      <top/>
      <bottom style="thin"/>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480">
    <xf numFmtId="0" fontId="0" fillId="0" borderId="0" xfId="0" applyAlignment="1">
      <alignment/>
    </xf>
    <xf numFmtId="0" fontId="0" fillId="0" borderId="0" xfId="51" applyProtection="1">
      <alignment/>
      <protection/>
    </xf>
    <xf numFmtId="0" fontId="0" fillId="0" borderId="0" xfId="51" applyAlignment="1" applyProtection="1">
      <alignment horizontal="left" vertical="center"/>
      <protection/>
    </xf>
    <xf numFmtId="0" fontId="0" fillId="0" borderId="0" xfId="51" applyFill="1" applyBorder="1" applyProtection="1">
      <alignment/>
      <protection/>
    </xf>
    <xf numFmtId="0" fontId="0" fillId="0" borderId="0" xfId="51" applyFill="1" applyAlignment="1" applyProtection="1">
      <alignment horizontal="left" vertical="center"/>
      <protection/>
    </xf>
    <xf numFmtId="0" fontId="0" fillId="0" borderId="0" xfId="51" applyBorder="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ill="1" applyAlignment="1" applyProtection="1">
      <alignment/>
      <protection/>
    </xf>
    <xf numFmtId="0" fontId="4" fillId="33" borderId="10"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5" borderId="11"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wrapText="1"/>
      <protection/>
    </xf>
    <xf numFmtId="0" fontId="6" fillId="0" borderId="0" xfId="0" applyFont="1" applyAlignment="1" applyProtection="1">
      <alignment/>
      <protection/>
    </xf>
    <xf numFmtId="0" fontId="7" fillId="0" borderId="14" xfId="0" applyFont="1" applyBorder="1" applyAlignment="1" applyProtection="1">
      <alignment horizontal="center" vertical="center" wrapText="1"/>
      <protection/>
    </xf>
    <xf numFmtId="0" fontId="7" fillId="36" borderId="15" xfId="0" applyFont="1" applyFill="1" applyBorder="1" applyAlignment="1" applyProtection="1">
      <alignment horizontal="center" vertical="center"/>
      <protection/>
    </xf>
    <xf numFmtId="0" fontId="7" fillId="37" borderId="15" xfId="0" applyFont="1" applyFill="1" applyBorder="1" applyAlignment="1" applyProtection="1">
      <alignment horizontal="center" vertical="center"/>
      <protection/>
    </xf>
    <xf numFmtId="0" fontId="7" fillId="37" borderId="16"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7" fillId="0" borderId="0" xfId="0" applyFont="1" applyAlignment="1" applyProtection="1">
      <alignment horizontal="center"/>
      <protection/>
    </xf>
    <xf numFmtId="0" fontId="7" fillId="38" borderId="18" xfId="0" applyFont="1" applyFill="1" applyBorder="1" applyAlignment="1" applyProtection="1">
      <alignment vertical="center" wrapText="1"/>
      <protection/>
    </xf>
    <xf numFmtId="0" fontId="7" fillId="38" borderId="19" xfId="0" applyFont="1" applyFill="1" applyBorder="1" applyAlignment="1" applyProtection="1">
      <alignment horizontal="center" vertical="center" wrapText="1"/>
      <protection/>
    </xf>
    <xf numFmtId="166" fontId="7" fillId="38" borderId="20" xfId="0" applyNumberFormat="1" applyFont="1" applyFill="1" applyBorder="1" applyAlignment="1" applyProtection="1">
      <alignment horizontal="center" vertical="center" wrapText="1"/>
      <protection/>
    </xf>
    <xf numFmtId="0" fontId="6" fillId="0" borderId="21" xfId="0" applyFont="1" applyBorder="1" applyAlignment="1" applyProtection="1">
      <alignment vertical="center" wrapText="1"/>
      <protection/>
    </xf>
    <xf numFmtId="0" fontId="6" fillId="33" borderId="22" xfId="0" applyFont="1" applyFill="1" applyBorder="1" applyAlignment="1" applyProtection="1">
      <alignment vertical="center"/>
      <protection/>
    </xf>
    <xf numFmtId="0" fontId="6" fillId="35" borderId="22" xfId="0" applyFont="1" applyFill="1" applyBorder="1" applyAlignment="1" applyProtection="1">
      <alignment vertical="center"/>
      <protection/>
    </xf>
    <xf numFmtId="166" fontId="6" fillId="35" borderId="23" xfId="0" applyNumberFormat="1" applyFont="1" applyFill="1" applyBorder="1" applyAlignment="1" applyProtection="1">
      <alignment horizontal="center" vertical="center"/>
      <protection/>
    </xf>
    <xf numFmtId="0" fontId="7" fillId="38" borderId="19" xfId="0" applyFont="1" applyFill="1" applyBorder="1" applyAlignment="1" applyProtection="1">
      <alignment horizontal="center" vertical="center"/>
      <protection/>
    </xf>
    <xf numFmtId="166" fontId="7" fillId="38" borderId="24" xfId="0" applyNumberFormat="1" applyFont="1" applyFill="1" applyBorder="1" applyAlignment="1" applyProtection="1">
      <alignment horizontal="center" vertical="center"/>
      <protection/>
    </xf>
    <xf numFmtId="0" fontId="6" fillId="0" borderId="25" xfId="0" applyFont="1" applyBorder="1" applyAlignment="1" applyProtection="1">
      <alignment vertical="center" wrapText="1"/>
      <protection/>
    </xf>
    <xf numFmtId="0" fontId="6" fillId="33" borderId="26" xfId="0" applyFont="1" applyFill="1" applyBorder="1" applyAlignment="1" applyProtection="1">
      <alignment vertical="center"/>
      <protection/>
    </xf>
    <xf numFmtId="0" fontId="6" fillId="35" borderId="26" xfId="0" applyFont="1" applyFill="1" applyBorder="1" applyAlignment="1" applyProtection="1">
      <alignment vertical="center"/>
      <protection/>
    </xf>
    <xf numFmtId="166" fontId="6" fillId="35" borderId="27" xfId="0" applyNumberFormat="1" applyFont="1" applyFill="1" applyBorder="1" applyAlignment="1" applyProtection="1">
      <alignment horizontal="center" vertical="center"/>
      <protection/>
    </xf>
    <xf numFmtId="0" fontId="6" fillId="38" borderId="21" xfId="0" applyFont="1" applyFill="1" applyBorder="1" applyAlignment="1" applyProtection="1">
      <alignment vertical="center" wrapText="1"/>
      <protection/>
    </xf>
    <xf numFmtId="0" fontId="6" fillId="38" borderId="22" xfId="0" applyFont="1" applyFill="1" applyBorder="1" applyAlignment="1" applyProtection="1">
      <alignment horizontal="center" vertical="center"/>
      <protection/>
    </xf>
    <xf numFmtId="166" fontId="6" fillId="38" borderId="28" xfId="0" applyNumberFormat="1" applyFont="1" applyFill="1" applyBorder="1" applyAlignment="1" applyProtection="1">
      <alignment horizontal="center" vertical="center"/>
      <protection/>
    </xf>
    <xf numFmtId="166" fontId="6" fillId="35" borderId="28" xfId="0" applyNumberFormat="1" applyFont="1" applyFill="1" applyBorder="1" applyAlignment="1" applyProtection="1">
      <alignment horizontal="center" vertical="center"/>
      <protection/>
    </xf>
    <xf numFmtId="166" fontId="6" fillId="35" borderId="23" xfId="53" applyNumberFormat="1" applyFont="1" applyFill="1" applyBorder="1" applyAlignment="1" applyProtection="1">
      <alignment horizontal="center" vertical="center"/>
      <protection/>
    </xf>
    <xf numFmtId="0" fontId="6" fillId="38" borderId="21" xfId="0" applyFont="1" applyFill="1" applyBorder="1" applyAlignment="1" applyProtection="1">
      <alignment vertical="center" wrapText="1"/>
      <protection/>
    </xf>
    <xf numFmtId="0" fontId="6" fillId="0" borderId="10" xfId="0" applyFont="1" applyBorder="1" applyAlignment="1" applyProtection="1">
      <alignment vertical="center" wrapText="1"/>
      <protection/>
    </xf>
    <xf numFmtId="166" fontId="6" fillId="35" borderId="27" xfId="53" applyNumberFormat="1" applyFont="1" applyFill="1" applyBorder="1" applyAlignment="1" applyProtection="1">
      <alignment horizontal="center" vertical="center"/>
      <protection/>
    </xf>
    <xf numFmtId="0" fontId="7" fillId="38" borderId="29" xfId="0" applyFont="1" applyFill="1" applyBorder="1" applyAlignment="1" applyProtection="1">
      <alignment vertical="center" wrapText="1"/>
      <protection/>
    </xf>
    <xf numFmtId="0" fontId="7" fillId="38" borderId="30" xfId="0" applyFont="1" applyFill="1" applyBorder="1" applyAlignment="1" applyProtection="1">
      <alignment horizontal="center" vertical="center"/>
      <protection/>
    </xf>
    <xf numFmtId="166" fontId="7" fillId="38" borderId="31" xfId="0" applyNumberFormat="1" applyFont="1" applyFill="1" applyBorder="1" applyAlignment="1" applyProtection="1">
      <alignment horizontal="center" vertical="center"/>
      <protection/>
    </xf>
    <xf numFmtId="0" fontId="6" fillId="0" borderId="32" xfId="0" applyFont="1" applyBorder="1" applyAlignment="1" applyProtection="1">
      <alignment vertical="center" wrapText="1"/>
      <protection/>
    </xf>
    <xf numFmtId="0" fontId="6" fillId="33" borderId="23" xfId="0" applyFont="1" applyFill="1" applyBorder="1" applyAlignment="1" applyProtection="1">
      <alignment vertical="center"/>
      <protection/>
    </xf>
    <xf numFmtId="166" fontId="6" fillId="35" borderId="33" xfId="0" applyNumberFormat="1" applyFont="1" applyFill="1" applyBorder="1" applyAlignment="1" applyProtection="1">
      <alignment horizontal="center" vertical="center"/>
      <protection/>
    </xf>
    <xf numFmtId="166" fontId="6" fillId="35" borderId="34" xfId="0" applyNumberFormat="1" applyFont="1" applyFill="1" applyBorder="1" applyAlignment="1" applyProtection="1">
      <alignment horizontal="center" vertical="center"/>
      <protection/>
    </xf>
    <xf numFmtId="0" fontId="6" fillId="0" borderId="35" xfId="0" applyFont="1" applyBorder="1" applyAlignment="1" applyProtection="1">
      <alignment vertical="center" wrapText="1"/>
      <protection/>
    </xf>
    <xf numFmtId="0" fontId="6" fillId="33" borderId="36" xfId="0" applyFont="1" applyFill="1" applyBorder="1" applyAlignment="1" applyProtection="1">
      <alignment vertical="center"/>
      <protection/>
    </xf>
    <xf numFmtId="0" fontId="6" fillId="35" borderId="37" xfId="0" applyFont="1" applyFill="1" applyBorder="1" applyAlignment="1" applyProtection="1">
      <alignment vertical="center"/>
      <protection/>
    </xf>
    <xf numFmtId="166" fontId="6" fillId="35" borderId="38" xfId="0" applyNumberFormat="1" applyFont="1" applyFill="1" applyBorder="1" applyAlignment="1" applyProtection="1">
      <alignment horizontal="center" vertical="center"/>
      <protection/>
    </xf>
    <xf numFmtId="166" fontId="7" fillId="38" borderId="20" xfId="0" applyNumberFormat="1" applyFont="1" applyFill="1" applyBorder="1" applyAlignment="1" applyProtection="1">
      <alignment horizontal="center" vertical="center"/>
      <protection/>
    </xf>
    <xf numFmtId="0" fontId="6" fillId="0" borderId="39" xfId="0" applyFont="1" applyBorder="1" applyAlignment="1" applyProtection="1">
      <alignment vertical="center" wrapText="1"/>
      <protection/>
    </xf>
    <xf numFmtId="0" fontId="6" fillId="33" borderId="37" xfId="0" applyFont="1" applyFill="1" applyBorder="1" applyAlignment="1" applyProtection="1">
      <alignment vertical="center"/>
      <protection/>
    </xf>
    <xf numFmtId="166" fontId="6" fillId="35" borderId="36" xfId="53" applyNumberFormat="1" applyFont="1" applyFill="1" applyBorder="1" applyAlignment="1" applyProtection="1">
      <alignment horizontal="center" vertical="center"/>
      <protection/>
    </xf>
    <xf numFmtId="0" fontId="7" fillId="38" borderId="40" xfId="0" applyFont="1" applyFill="1" applyBorder="1" applyAlignment="1" applyProtection="1">
      <alignment vertical="center" wrapText="1"/>
      <protection/>
    </xf>
    <xf numFmtId="0" fontId="7" fillId="38" borderId="41" xfId="0" applyFont="1" applyFill="1" applyBorder="1" applyAlignment="1" applyProtection="1">
      <alignment horizontal="center" vertical="center"/>
      <protection/>
    </xf>
    <xf numFmtId="166" fontId="7" fillId="38" borderId="42" xfId="53" applyNumberFormat="1" applyFont="1" applyFill="1" applyBorder="1" applyAlignment="1" applyProtection="1">
      <alignment horizontal="center" vertical="center"/>
      <protection/>
    </xf>
    <xf numFmtId="0" fontId="6" fillId="0" borderId="43" xfId="0" applyFont="1" applyBorder="1" applyAlignment="1" applyProtection="1">
      <alignment vertical="center" wrapText="1"/>
      <protection/>
    </xf>
    <xf numFmtId="0" fontId="6" fillId="33" borderId="44" xfId="0" applyFont="1" applyFill="1" applyBorder="1" applyAlignment="1" applyProtection="1">
      <alignment horizontal="right" vertical="center"/>
      <protection/>
    </xf>
    <xf numFmtId="0" fontId="6" fillId="35" borderId="44" xfId="0" applyFont="1" applyFill="1" applyBorder="1" applyAlignment="1" applyProtection="1">
      <alignment horizontal="right" vertical="center"/>
      <protection/>
    </xf>
    <xf numFmtId="166" fontId="6" fillId="35" borderId="45" xfId="0" applyNumberFormat="1" applyFont="1" applyFill="1" applyBorder="1" applyAlignment="1" applyProtection="1">
      <alignment horizontal="center" vertical="center"/>
      <protection/>
    </xf>
    <xf numFmtId="0" fontId="7" fillId="0" borderId="21" xfId="0" applyFont="1" applyBorder="1" applyAlignment="1" applyProtection="1">
      <alignment vertical="center" wrapText="1"/>
      <protection/>
    </xf>
    <xf numFmtId="0" fontId="7" fillId="33" borderId="22" xfId="0" applyFont="1" applyFill="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166" fontId="7" fillId="35" borderId="28" xfId="0" applyNumberFormat="1" applyFont="1" applyFill="1" applyBorder="1" applyAlignment="1" applyProtection="1">
      <alignment horizontal="center" vertical="center"/>
      <protection/>
    </xf>
    <xf numFmtId="0" fontId="6" fillId="0" borderId="21" xfId="0" applyFont="1" applyBorder="1" applyAlignment="1" applyProtection="1">
      <alignment vertical="center" wrapText="1"/>
      <protection/>
    </xf>
    <xf numFmtId="0" fontId="7" fillId="34" borderId="22" xfId="0" applyFont="1" applyFill="1" applyBorder="1" applyAlignment="1" applyProtection="1">
      <alignment horizontal="center" vertical="center"/>
      <protection/>
    </xf>
    <xf numFmtId="166" fontId="7" fillId="34" borderId="28" xfId="0" applyNumberFormat="1" applyFont="1" applyFill="1" applyBorder="1" applyAlignment="1" applyProtection="1">
      <alignment horizontal="center" vertical="center"/>
      <protection/>
    </xf>
    <xf numFmtId="0" fontId="7" fillId="0" borderId="25" xfId="0" applyFont="1" applyBorder="1" applyAlignment="1" applyProtection="1">
      <alignment vertical="center" wrapText="1"/>
      <protection/>
    </xf>
    <xf numFmtId="0" fontId="7" fillId="33" borderId="26"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166" fontId="7" fillId="35" borderId="46" xfId="0" applyNumberFormat="1" applyFont="1" applyFill="1" applyBorder="1" applyAlignment="1" applyProtection="1">
      <alignment horizontal="center" vertical="center"/>
      <protection/>
    </xf>
    <xf numFmtId="0" fontId="7" fillId="0" borderId="47" xfId="0" applyFont="1" applyBorder="1" applyAlignment="1" applyProtection="1">
      <alignment vertical="center" wrapText="1"/>
      <protection/>
    </xf>
    <xf numFmtId="0" fontId="7" fillId="33" borderId="48" xfId="0" applyFont="1" applyFill="1" applyBorder="1" applyAlignment="1" applyProtection="1">
      <alignment horizontal="center" vertical="center"/>
      <protection/>
    </xf>
    <xf numFmtId="0" fontId="7" fillId="35" borderId="48" xfId="0" applyFont="1" applyFill="1" applyBorder="1" applyAlignment="1" applyProtection="1">
      <alignment horizontal="center" vertical="center"/>
      <protection/>
    </xf>
    <xf numFmtId="166" fontId="7" fillId="35" borderId="49" xfId="53" applyNumberFormat="1" applyFont="1" applyFill="1" applyBorder="1" applyAlignment="1" applyProtection="1">
      <alignment horizontal="center" vertical="center"/>
      <protection/>
    </xf>
    <xf numFmtId="0" fontId="7" fillId="38" borderId="10" xfId="0" applyFont="1" applyFill="1" applyBorder="1" applyAlignment="1" applyProtection="1">
      <alignment vertical="center" wrapText="1"/>
      <protection/>
    </xf>
    <xf numFmtId="0" fontId="6" fillId="33" borderId="22" xfId="0" applyFont="1" applyFill="1" applyBorder="1" applyAlignment="1" applyProtection="1">
      <alignment horizontal="right" vertical="center"/>
      <protection/>
    </xf>
    <xf numFmtId="0" fontId="6" fillId="35" borderId="22" xfId="0" applyFont="1" applyFill="1" applyBorder="1" applyAlignment="1" applyProtection="1">
      <alignment horizontal="right" vertical="center"/>
      <protection/>
    </xf>
    <xf numFmtId="0" fontId="6" fillId="33" borderId="26" xfId="0" applyFont="1" applyFill="1" applyBorder="1" applyAlignment="1" applyProtection="1">
      <alignment horizontal="right" vertical="center"/>
      <protection/>
    </xf>
    <xf numFmtId="0" fontId="6" fillId="35" borderId="26" xfId="0" applyFont="1" applyFill="1" applyBorder="1" applyAlignment="1" applyProtection="1">
      <alignment horizontal="right" vertical="center"/>
      <protection/>
    </xf>
    <xf numFmtId="166" fontId="7" fillId="35" borderId="50" xfId="0" applyNumberFormat="1" applyFont="1" applyFill="1" applyBorder="1" applyAlignment="1" applyProtection="1">
      <alignment horizontal="center" vertical="center"/>
      <protection/>
    </xf>
    <xf numFmtId="166" fontId="7" fillId="35" borderId="49" xfId="0" applyNumberFormat="1" applyFont="1" applyFill="1" applyBorder="1" applyAlignment="1" applyProtection="1">
      <alignment horizontal="center" vertical="center"/>
      <protection/>
    </xf>
    <xf numFmtId="0" fontId="7" fillId="39" borderId="47" xfId="0" applyFont="1" applyFill="1" applyBorder="1" applyAlignment="1" applyProtection="1">
      <alignment vertical="center" wrapText="1"/>
      <protection/>
    </xf>
    <xf numFmtId="0" fontId="7" fillId="39" borderId="48" xfId="0" applyFont="1" applyFill="1" applyBorder="1" applyAlignment="1" applyProtection="1">
      <alignment horizontal="center" vertical="center"/>
      <protection/>
    </xf>
    <xf numFmtId="166" fontId="7" fillId="39" borderId="49" xfId="0" applyNumberFormat="1" applyFont="1" applyFill="1" applyBorder="1" applyAlignment="1" applyProtection="1">
      <alignment horizontal="center" vertical="center"/>
      <protection/>
    </xf>
    <xf numFmtId="166" fontId="7" fillId="39" borderId="50" xfId="0" applyNumberFormat="1" applyFont="1" applyFill="1" applyBorder="1" applyAlignment="1" applyProtection="1">
      <alignment horizontal="center" vertical="center"/>
      <protection/>
    </xf>
    <xf numFmtId="166" fontId="6" fillId="35" borderId="46" xfId="0" applyNumberFormat="1" applyFont="1" applyFill="1" applyBorder="1" applyAlignment="1" applyProtection="1">
      <alignment horizontal="center" vertical="center"/>
      <protection/>
    </xf>
    <xf numFmtId="0" fontId="7" fillId="39" borderId="51" xfId="0" applyFont="1" applyFill="1" applyBorder="1" applyAlignment="1" applyProtection="1">
      <alignment horizontal="center" vertical="center" wrapText="1"/>
      <protection/>
    </xf>
    <xf numFmtId="0" fontId="7" fillId="39" borderId="52" xfId="0" applyFont="1" applyFill="1" applyBorder="1" applyAlignment="1" applyProtection="1">
      <alignment horizontal="center" vertical="center"/>
      <protection/>
    </xf>
    <xf numFmtId="166" fontId="7" fillId="39" borderId="53" xfId="0" applyNumberFormat="1" applyFont="1" applyFill="1" applyBorder="1" applyAlignment="1" applyProtection="1">
      <alignment horizontal="center" vertical="center"/>
      <protection/>
    </xf>
    <xf numFmtId="166" fontId="7" fillId="39" borderId="54" xfId="0" applyNumberFormat="1" applyFont="1" applyFill="1" applyBorder="1" applyAlignment="1" applyProtection="1">
      <alignment horizontal="center" vertical="center"/>
      <protection/>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0" fillId="0" borderId="0" xfId="0" applyFont="1" applyFill="1" applyBorder="1" applyAlignment="1" applyProtection="1">
      <alignment horizontal="justify"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protection/>
    </xf>
    <xf numFmtId="0" fontId="6" fillId="33" borderId="19" xfId="0" applyFont="1" applyFill="1" applyBorder="1" applyAlignment="1" applyProtection="1">
      <alignment horizontal="center" vertical="center"/>
      <protection/>
    </xf>
    <xf numFmtId="0" fontId="7" fillId="35" borderId="19" xfId="0" applyFont="1" applyFill="1" applyBorder="1" applyAlignment="1" applyProtection="1">
      <alignment vertical="center" wrapText="1"/>
      <protection/>
    </xf>
    <xf numFmtId="0" fontId="7" fillId="35" borderId="26" xfId="0" applyFont="1" applyFill="1" applyBorder="1" applyAlignment="1" applyProtection="1">
      <alignment vertical="center" wrapText="1"/>
      <protection/>
    </xf>
    <xf numFmtId="0" fontId="7" fillId="38" borderId="30" xfId="0" applyFont="1" applyFill="1" applyBorder="1" applyAlignment="1" applyProtection="1">
      <alignment horizontal="center" vertical="center" wrapText="1"/>
      <protection/>
    </xf>
    <xf numFmtId="0" fontId="7" fillId="38" borderId="55" xfId="0" applyFont="1" applyFill="1" applyBorder="1" applyAlignment="1" applyProtection="1">
      <alignment horizontal="center" vertical="center" wrapText="1"/>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14" fillId="0" borderId="0" xfId="51" applyFont="1" applyBorder="1" applyAlignment="1" applyProtection="1">
      <alignment/>
      <protection/>
    </xf>
    <xf numFmtId="0" fontId="62" fillId="0" borderId="0" xfId="51" applyFont="1" applyAlignment="1" applyProtection="1">
      <alignment horizontal="left"/>
      <protection/>
    </xf>
    <xf numFmtId="0" fontId="4" fillId="33" borderId="56" xfId="51" applyFont="1" applyFill="1" applyBorder="1" applyAlignment="1" applyProtection="1">
      <alignment horizontal="left" vertical="top" wrapText="1"/>
      <protection/>
    </xf>
    <xf numFmtId="0" fontId="4" fillId="33" borderId="11" xfId="51"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Alignment="1" applyProtection="1">
      <alignment horizontal="left" vertical="top"/>
      <protection/>
    </xf>
    <xf numFmtId="0" fontId="0" fillId="34" borderId="11" xfId="0" applyFont="1" applyFill="1" applyBorder="1" applyAlignment="1" applyProtection="1">
      <alignment horizontal="left" vertical="center" wrapText="1"/>
      <protection/>
    </xf>
    <xf numFmtId="0" fontId="0" fillId="0" borderId="12" xfId="0" applyBorder="1" applyAlignment="1" applyProtection="1">
      <alignment/>
      <protection/>
    </xf>
    <xf numFmtId="0" fontId="62" fillId="0" borderId="0" xfId="51" applyFont="1" applyFill="1" applyProtection="1">
      <alignment/>
      <protection/>
    </xf>
    <xf numFmtId="0" fontId="63" fillId="36" borderId="57" xfId="0" applyFont="1" applyFill="1" applyBorder="1" applyAlignment="1" applyProtection="1">
      <alignment vertical="center"/>
      <protection/>
    </xf>
    <xf numFmtId="0" fontId="63" fillId="36" borderId="58" xfId="0" applyFont="1" applyFill="1" applyBorder="1" applyAlignment="1" applyProtection="1">
      <alignment vertical="center" wrapText="1"/>
      <protection/>
    </xf>
    <xf numFmtId="0" fontId="63" fillId="39" borderId="59" xfId="0" applyFont="1" applyFill="1" applyBorder="1" applyAlignment="1" applyProtection="1">
      <alignment vertical="center"/>
      <protection/>
    </xf>
    <xf numFmtId="0" fontId="63" fillId="39" borderId="60" xfId="0" applyFont="1" applyFill="1" applyBorder="1" applyAlignment="1" applyProtection="1">
      <alignment vertical="center"/>
      <protection/>
    </xf>
    <xf numFmtId="0" fontId="63" fillId="39" borderId="61" xfId="0" applyFont="1" applyFill="1" applyBorder="1" applyAlignment="1" applyProtection="1">
      <alignment vertical="center"/>
      <protection/>
    </xf>
    <xf numFmtId="0" fontId="63" fillId="33" borderId="62" xfId="0" applyFont="1" applyFill="1" applyBorder="1" applyAlignment="1" applyProtection="1">
      <alignment horizontal="left" vertical="center" wrapText="1"/>
      <protection/>
    </xf>
    <xf numFmtId="0" fontId="64" fillId="33" borderId="63" xfId="0" applyFont="1" applyFill="1" applyBorder="1" applyAlignment="1" applyProtection="1">
      <alignment horizontal="left" vertical="center" wrapText="1"/>
      <protection/>
    </xf>
    <xf numFmtId="0" fontId="65" fillId="34" borderId="64" xfId="0" applyFont="1" applyFill="1" applyBorder="1" applyAlignment="1" applyProtection="1">
      <alignment horizontal="left" vertical="center" wrapText="1"/>
      <protection/>
    </xf>
    <xf numFmtId="0" fontId="65" fillId="34" borderId="65" xfId="0" applyFont="1" applyFill="1" applyBorder="1" applyAlignment="1" applyProtection="1">
      <alignment horizontal="left" vertical="center" wrapText="1"/>
      <protection/>
    </xf>
    <xf numFmtId="0" fontId="63" fillId="33" borderId="10" xfId="0" applyFont="1" applyFill="1" applyBorder="1" applyAlignment="1" applyProtection="1">
      <alignment horizontal="left" vertical="center" wrapText="1"/>
      <protection/>
    </xf>
    <xf numFmtId="0" fontId="65" fillId="33" borderId="66" xfId="0" applyFont="1" applyFill="1" applyBorder="1" applyAlignment="1" applyProtection="1">
      <alignment horizontal="left" vertical="center" wrapText="1"/>
      <protection/>
    </xf>
    <xf numFmtId="0" fontId="65" fillId="34" borderId="11" xfId="0" applyFont="1" applyFill="1" applyBorder="1" applyAlignment="1" applyProtection="1">
      <alignment horizontal="left" vertical="center"/>
      <protection/>
    </xf>
    <xf numFmtId="0" fontId="65" fillId="34" borderId="67" xfId="0" applyFont="1" applyFill="1" applyBorder="1" applyAlignment="1" applyProtection="1">
      <alignment horizontal="left" vertical="center" wrapText="1"/>
      <protection/>
    </xf>
    <xf numFmtId="0" fontId="63" fillId="33" borderId="56" xfId="51" applyFont="1" applyFill="1" applyBorder="1" applyAlignment="1" applyProtection="1">
      <alignment vertical="center" wrapText="1"/>
      <protection/>
    </xf>
    <xf numFmtId="0" fontId="65" fillId="34" borderId="11" xfId="0" applyFont="1" applyFill="1" applyBorder="1" applyAlignment="1" applyProtection="1">
      <alignment horizontal="left" vertical="center" wrapText="1"/>
      <protection/>
    </xf>
    <xf numFmtId="0" fontId="63" fillId="33" borderId="11" xfId="51" applyFont="1" applyFill="1" applyBorder="1" applyAlignment="1" applyProtection="1">
      <alignment horizontal="left" vertical="center" wrapText="1"/>
      <protection/>
    </xf>
    <xf numFmtId="0" fontId="65" fillId="34" borderId="11" xfId="51" applyFont="1" applyFill="1" applyBorder="1" applyAlignment="1" applyProtection="1">
      <alignment horizontal="left" vertical="center"/>
      <protection/>
    </xf>
    <xf numFmtId="0" fontId="65" fillId="34" borderId="66" xfId="51" applyFont="1" applyFill="1" applyBorder="1" applyAlignment="1" applyProtection="1">
      <alignment horizontal="left" vertical="center"/>
      <protection/>
    </xf>
    <xf numFmtId="0" fontId="65" fillId="33" borderId="12" xfId="0" applyFont="1" applyFill="1" applyBorder="1" applyAlignment="1" applyProtection="1">
      <alignment horizontal="left" vertical="center" wrapText="1"/>
      <protection/>
    </xf>
    <xf numFmtId="0" fontId="63" fillId="33" borderId="12" xfId="0" applyFont="1" applyFill="1" applyBorder="1" applyAlignment="1" applyProtection="1">
      <alignment horizontal="left" vertical="center" wrapText="1"/>
      <protection/>
    </xf>
    <xf numFmtId="0" fontId="65" fillId="33" borderId="63" xfId="0" applyFont="1" applyFill="1" applyBorder="1" applyAlignment="1" applyProtection="1">
      <alignment horizontal="left" vertical="center" wrapText="1"/>
      <protection/>
    </xf>
    <xf numFmtId="0" fontId="63" fillId="40" borderId="13" xfId="0" applyFont="1" applyFill="1" applyBorder="1" applyAlignment="1" applyProtection="1">
      <alignment horizontal="left" vertical="center" wrapText="1"/>
      <protection/>
    </xf>
    <xf numFmtId="0" fontId="63" fillId="40" borderId="68" xfId="0" applyFont="1" applyFill="1" applyBorder="1" applyAlignment="1" applyProtection="1">
      <alignment horizontal="left" vertical="center" wrapText="1"/>
      <protection/>
    </xf>
    <xf numFmtId="0" fontId="65" fillId="33" borderId="10" xfId="0" applyFont="1" applyFill="1" applyBorder="1" applyAlignment="1" applyProtection="1">
      <alignment horizontal="left" vertical="center" wrapText="1"/>
      <protection/>
    </xf>
    <xf numFmtId="0" fontId="65" fillId="33" borderId="69" xfId="0" applyFont="1" applyFill="1" applyBorder="1" applyAlignment="1" applyProtection="1">
      <alignment horizontal="left" vertical="center" wrapText="1"/>
      <protection/>
    </xf>
    <xf numFmtId="0" fontId="65" fillId="34" borderId="70" xfId="0" applyFont="1" applyFill="1" applyBorder="1" applyAlignment="1" applyProtection="1">
      <alignment horizontal="left" vertical="center" wrapText="1"/>
      <protection/>
    </xf>
    <xf numFmtId="0" fontId="65" fillId="39" borderId="34" xfId="0" applyFont="1" applyFill="1" applyBorder="1" applyAlignment="1" applyProtection="1">
      <alignment horizontal="left" vertical="center" wrapText="1"/>
      <protection/>
    </xf>
    <xf numFmtId="0" fontId="65" fillId="39" borderId="67" xfId="0" applyFont="1" applyFill="1" applyBorder="1" applyAlignment="1" applyProtection="1">
      <alignment horizontal="left" vertical="center" wrapText="1"/>
      <protection/>
    </xf>
    <xf numFmtId="0" fontId="65" fillId="39" borderId="34" xfId="0" applyFont="1" applyFill="1" applyBorder="1" applyAlignment="1" applyProtection="1">
      <alignment vertical="center" wrapText="1"/>
      <protection/>
    </xf>
    <xf numFmtId="0" fontId="65" fillId="39" borderId="67" xfId="0" applyFont="1" applyFill="1" applyBorder="1" applyAlignment="1" applyProtection="1">
      <alignment vertical="center" wrapText="1"/>
      <protection/>
    </xf>
    <xf numFmtId="0" fontId="65" fillId="34" borderId="71" xfId="0" applyFont="1" applyFill="1" applyBorder="1" applyAlignment="1" applyProtection="1">
      <alignment horizontal="left" vertical="center" wrapText="1"/>
      <protection/>
    </xf>
    <xf numFmtId="0" fontId="65" fillId="33" borderId="68" xfId="0" applyFont="1" applyFill="1" applyBorder="1" applyAlignment="1" applyProtection="1">
      <alignment horizontal="left" vertical="center" wrapText="1"/>
      <protection/>
    </xf>
    <xf numFmtId="0" fontId="65" fillId="33" borderId="72" xfId="0" applyFont="1" applyFill="1" applyBorder="1" applyAlignment="1" applyProtection="1">
      <alignment horizontal="left" vertical="center" wrapText="1"/>
      <protection/>
    </xf>
    <xf numFmtId="0" fontId="63" fillId="33" borderId="68" xfId="0" applyFont="1" applyFill="1" applyBorder="1" applyAlignment="1" applyProtection="1">
      <alignment horizontal="left" vertical="center" wrapText="1"/>
      <protection/>
    </xf>
    <xf numFmtId="0" fontId="65" fillId="35" borderId="11" xfId="0" applyFont="1" applyFill="1" applyBorder="1" applyAlignment="1" applyProtection="1">
      <alignment horizontal="left" vertical="center" wrapText="1"/>
      <protection/>
    </xf>
    <xf numFmtId="0" fontId="65" fillId="35" borderId="73" xfId="0" applyFont="1" applyFill="1" applyBorder="1" applyAlignment="1" applyProtection="1">
      <alignment horizontal="left" vertical="center" wrapText="1"/>
      <protection/>
    </xf>
    <xf numFmtId="0" fontId="65" fillId="35" borderId="66" xfId="0" applyFont="1" applyFill="1" applyBorder="1" applyAlignment="1" applyProtection="1">
      <alignment horizontal="left" vertical="center" wrapText="1"/>
      <protection/>
    </xf>
    <xf numFmtId="0" fontId="65" fillId="34" borderId="66" xfId="0" applyFont="1" applyFill="1" applyBorder="1" applyAlignment="1" applyProtection="1">
      <alignment horizontal="left" vertical="center" wrapText="1"/>
      <protection/>
    </xf>
    <xf numFmtId="0" fontId="65" fillId="35" borderId="74" xfId="0" applyFont="1" applyFill="1" applyBorder="1" applyAlignment="1" applyProtection="1">
      <alignment horizontal="left" vertical="center" wrapText="1"/>
      <protection/>
    </xf>
    <xf numFmtId="0" fontId="65" fillId="35" borderId="75" xfId="0" applyFont="1" applyFill="1" applyBorder="1" applyAlignment="1" applyProtection="1">
      <alignment horizontal="left" vertical="center" wrapText="1"/>
      <protection/>
    </xf>
    <xf numFmtId="0" fontId="65" fillId="33" borderId="10" xfId="0" applyFont="1" applyFill="1" applyBorder="1" applyAlignment="1" applyProtection="1">
      <alignment horizontal="left" vertical="center"/>
      <protection/>
    </xf>
    <xf numFmtId="0" fontId="65" fillId="35" borderId="10" xfId="0" applyFont="1" applyFill="1" applyBorder="1" applyAlignment="1" applyProtection="1">
      <alignment horizontal="left" vertical="center"/>
      <protection/>
    </xf>
    <xf numFmtId="0" fontId="65" fillId="34" borderId="74" xfId="0" applyFont="1" applyFill="1" applyBorder="1" applyAlignment="1" applyProtection="1">
      <alignment horizontal="left" vertical="center" wrapText="1"/>
      <protection/>
    </xf>
    <xf numFmtId="0" fontId="65" fillId="40" borderId="56" xfId="51" applyFont="1" applyFill="1" applyBorder="1" applyAlignment="1" applyProtection="1">
      <alignment horizontal="left" vertical="center" wrapText="1"/>
      <protection/>
    </xf>
    <xf numFmtId="0" fontId="65" fillId="34" borderId="13" xfId="0" applyFont="1" applyFill="1" applyBorder="1" applyAlignment="1" applyProtection="1">
      <alignment horizontal="left" vertical="center" wrapText="1"/>
      <protection/>
    </xf>
    <xf numFmtId="0" fontId="65" fillId="34" borderId="76" xfId="0" applyFont="1" applyFill="1" applyBorder="1" applyAlignment="1" applyProtection="1">
      <alignment horizontal="left" vertical="center" wrapText="1"/>
      <protection/>
    </xf>
    <xf numFmtId="0" fontId="65" fillId="33" borderId="10" xfId="0" applyFont="1" applyFill="1" applyBorder="1" applyAlignment="1" applyProtection="1">
      <alignment horizontal="left" wrapText="1"/>
      <protection/>
    </xf>
    <xf numFmtId="0" fontId="65" fillId="39" borderId="10" xfId="0" applyFont="1" applyFill="1" applyBorder="1" applyAlignment="1" applyProtection="1">
      <alignment horizontal="left" wrapText="1"/>
      <protection/>
    </xf>
    <xf numFmtId="0" fontId="63" fillId="33" borderId="12" xfId="0" applyFont="1" applyFill="1" applyBorder="1" applyAlignment="1" applyProtection="1">
      <alignment horizontal="left" wrapText="1"/>
      <protection/>
    </xf>
    <xf numFmtId="0" fontId="65" fillId="39" borderId="71" xfId="0" applyFont="1" applyFill="1" applyBorder="1" applyAlignment="1" applyProtection="1">
      <alignment vertical="center" wrapText="1"/>
      <protection/>
    </xf>
    <xf numFmtId="0" fontId="65" fillId="33" borderId="64" xfId="0" applyFont="1" applyFill="1" applyBorder="1" applyAlignment="1" applyProtection="1">
      <alignment horizontal="left" vertical="center"/>
      <protection/>
    </xf>
    <xf numFmtId="0" fontId="65" fillId="34" borderId="63" xfId="0" applyFont="1" applyFill="1" applyBorder="1" applyAlignment="1" applyProtection="1">
      <alignment horizontal="left" vertical="center" wrapText="1"/>
      <protection/>
    </xf>
    <xf numFmtId="0" fontId="65" fillId="39" borderId="10" xfId="0" applyFont="1" applyFill="1" applyBorder="1" applyAlignment="1" applyProtection="1">
      <alignment horizontal="left" vertical="center"/>
      <protection/>
    </xf>
    <xf numFmtId="0" fontId="63" fillId="33" borderId="72" xfId="0" applyFont="1" applyFill="1" applyBorder="1" applyAlignment="1" applyProtection="1">
      <alignment vertical="center"/>
      <protection/>
    </xf>
    <xf numFmtId="0" fontId="65" fillId="33" borderId="70" xfId="0" applyFont="1" applyFill="1" applyBorder="1" applyAlignment="1" applyProtection="1">
      <alignment vertical="center"/>
      <protection/>
    </xf>
    <xf numFmtId="0" fontId="63" fillId="34" borderId="72" xfId="0" applyFont="1" applyFill="1" applyBorder="1" applyAlignment="1" applyProtection="1">
      <alignment vertical="center"/>
      <protection/>
    </xf>
    <xf numFmtId="0" fontId="66" fillId="33" borderId="11" xfId="0" applyFont="1" applyFill="1" applyBorder="1" applyAlignment="1" applyProtection="1">
      <alignment vertical="center"/>
      <protection/>
    </xf>
    <xf numFmtId="0" fontId="65" fillId="33" borderId="67" xfId="0" applyFont="1" applyFill="1" applyBorder="1" applyAlignment="1" applyProtection="1">
      <alignment vertical="center" wrapText="1"/>
      <protection/>
    </xf>
    <xf numFmtId="0" fontId="66" fillId="35" borderId="11" xfId="0" applyFont="1" applyFill="1" applyBorder="1" applyAlignment="1" applyProtection="1">
      <alignment vertical="center"/>
      <protection/>
    </xf>
    <xf numFmtId="0" fontId="65" fillId="35" borderId="67" xfId="0" applyFont="1" applyFill="1" applyBorder="1" applyAlignment="1" applyProtection="1">
      <alignment horizontal="left" vertical="center" wrapText="1"/>
      <protection/>
    </xf>
    <xf numFmtId="0" fontId="63" fillId="33" borderId="11" xfId="0" applyFont="1" applyFill="1" applyBorder="1" applyAlignment="1" applyProtection="1">
      <alignment vertical="center"/>
      <protection/>
    </xf>
    <xf numFmtId="0" fontId="63" fillId="35" borderId="11" xfId="0" applyFont="1" applyFill="1" applyBorder="1" applyAlignment="1" applyProtection="1">
      <alignment vertical="center"/>
      <protection/>
    </xf>
    <xf numFmtId="0" fontId="66" fillId="33" borderId="77" xfId="0" applyFont="1" applyFill="1" applyBorder="1" applyAlignment="1" applyProtection="1">
      <alignment vertical="center" wrapText="1"/>
      <protection/>
    </xf>
    <xf numFmtId="0" fontId="65" fillId="33" borderId="78" xfId="0" applyFont="1" applyFill="1" applyBorder="1" applyAlignment="1" applyProtection="1">
      <alignment vertical="center" wrapText="1"/>
      <protection/>
    </xf>
    <xf numFmtId="0" fontId="66" fillId="35" borderId="77" xfId="0" applyFont="1" applyFill="1" applyBorder="1" applyAlignment="1" applyProtection="1">
      <alignment vertical="center" wrapText="1"/>
      <protection/>
    </xf>
    <xf numFmtId="0" fontId="65" fillId="35" borderId="78" xfId="0" applyFont="1" applyFill="1" applyBorder="1" applyAlignment="1" applyProtection="1">
      <alignment horizontal="left" vertical="center" wrapText="1"/>
      <protection/>
    </xf>
    <xf numFmtId="0" fontId="65" fillId="0" borderId="70" xfId="51" applyFont="1" applyBorder="1" applyProtection="1">
      <alignment/>
      <protection/>
    </xf>
    <xf numFmtId="0" fontId="65" fillId="0" borderId="12" xfId="51" applyFont="1" applyBorder="1" applyProtection="1">
      <alignment/>
      <protection/>
    </xf>
    <xf numFmtId="0" fontId="65" fillId="0" borderId="0" xfId="51" applyFont="1" applyBorder="1" applyProtection="1">
      <alignment/>
      <protection/>
    </xf>
    <xf numFmtId="0" fontId="63" fillId="33" borderId="13" xfId="51" applyFont="1" applyFill="1" applyBorder="1" applyAlignment="1" applyProtection="1">
      <alignment horizontal="left" vertical="center"/>
      <protection/>
    </xf>
    <xf numFmtId="0" fontId="63" fillId="33" borderId="68" xfId="51" applyFont="1" applyFill="1" applyBorder="1" applyAlignment="1" applyProtection="1">
      <alignment horizontal="left" vertical="center" wrapText="1"/>
      <protection/>
    </xf>
    <xf numFmtId="0" fontId="65" fillId="33" borderId="79" xfId="51" applyFont="1" applyFill="1" applyBorder="1" applyAlignment="1" applyProtection="1">
      <alignment vertical="center"/>
      <protection/>
    </xf>
    <xf numFmtId="0" fontId="63" fillId="33" borderId="0" xfId="51" applyFont="1" applyFill="1" applyBorder="1" applyAlignment="1" applyProtection="1">
      <alignment vertical="center"/>
      <protection/>
    </xf>
    <xf numFmtId="0" fontId="65" fillId="33" borderId="0" xfId="51" applyFont="1" applyFill="1" applyBorder="1" applyAlignment="1" applyProtection="1">
      <alignment vertical="center"/>
      <protection/>
    </xf>
    <xf numFmtId="0" fontId="63" fillId="33" borderId="70" xfId="51" applyFont="1" applyFill="1" applyBorder="1" applyAlignment="1" applyProtection="1">
      <alignment vertical="center"/>
      <protection/>
    </xf>
    <xf numFmtId="0" fontId="65" fillId="33" borderId="0" xfId="51" applyFont="1" applyFill="1" applyBorder="1" applyAlignment="1" applyProtection="1">
      <alignment horizontal="left" vertical="center"/>
      <protection/>
    </xf>
    <xf numFmtId="0" fontId="65" fillId="33" borderId="0" xfId="51" applyFont="1" applyFill="1" applyBorder="1" applyProtection="1">
      <alignment/>
      <protection/>
    </xf>
    <xf numFmtId="0" fontId="65" fillId="33" borderId="70" xfId="51" applyFont="1" applyFill="1" applyBorder="1" applyAlignment="1" applyProtection="1">
      <alignment vertical="center"/>
      <protection/>
    </xf>
    <xf numFmtId="0" fontId="63" fillId="33" borderId="56" xfId="51" applyFont="1" applyFill="1" applyBorder="1" applyAlignment="1" applyProtection="1">
      <alignment horizontal="left" vertical="center" wrapText="1"/>
      <protection/>
    </xf>
    <xf numFmtId="0" fontId="63" fillId="33" borderId="72" xfId="51" applyFont="1" applyFill="1" applyBorder="1" applyAlignment="1" applyProtection="1">
      <alignment horizontal="left" vertical="center" wrapText="1"/>
      <protection/>
    </xf>
    <xf numFmtId="0" fontId="67" fillId="33" borderId="56" xfId="51" applyFont="1" applyFill="1" applyBorder="1" applyAlignment="1" applyProtection="1">
      <alignment horizontal="left" vertical="center"/>
      <protection/>
    </xf>
    <xf numFmtId="0" fontId="63" fillId="33" borderId="80" xfId="51" applyFont="1" applyFill="1" applyBorder="1" applyAlignment="1" applyProtection="1">
      <alignment horizontal="left" vertical="center" wrapText="1"/>
      <protection/>
    </xf>
    <xf numFmtId="0" fontId="63" fillId="33" borderId="11" xfId="51" applyFont="1" applyFill="1" applyBorder="1" applyAlignment="1" applyProtection="1">
      <alignment horizontal="left" vertical="center"/>
      <protection/>
    </xf>
    <xf numFmtId="0" fontId="67" fillId="33" borderId="72" xfId="51" applyFont="1" applyFill="1" applyBorder="1" applyAlignment="1" applyProtection="1">
      <alignment horizontal="left" vertical="center"/>
      <protection/>
    </xf>
    <xf numFmtId="0" fontId="63" fillId="33" borderId="13" xfId="51" applyFont="1" applyFill="1" applyBorder="1" applyAlignment="1" applyProtection="1">
      <alignment horizontal="left" vertical="center" wrapText="1"/>
      <protection/>
    </xf>
    <xf numFmtId="0" fontId="65" fillId="33" borderId="81" xfId="51" applyFont="1" applyFill="1" applyBorder="1" applyAlignment="1" applyProtection="1">
      <alignment vertical="center" wrapText="1"/>
      <protection/>
    </xf>
    <xf numFmtId="0" fontId="65" fillId="33" borderId="71" xfId="51" applyFont="1" applyFill="1" applyBorder="1" applyAlignment="1" applyProtection="1">
      <alignment vertical="center" wrapText="1"/>
      <protection/>
    </xf>
    <xf numFmtId="0" fontId="67" fillId="33" borderId="72" xfId="51" applyFont="1" applyFill="1" applyBorder="1" applyAlignment="1" applyProtection="1">
      <alignment vertical="center"/>
      <protection/>
    </xf>
    <xf numFmtId="0" fontId="67" fillId="33" borderId="68" xfId="51" applyFont="1" applyFill="1" applyBorder="1" applyAlignment="1" applyProtection="1">
      <alignment vertical="center"/>
      <protection/>
    </xf>
    <xf numFmtId="0" fontId="63" fillId="33" borderId="56" xfId="51" applyFont="1" applyFill="1" applyBorder="1" applyAlignment="1" applyProtection="1">
      <alignment vertical="center"/>
      <protection/>
    </xf>
    <xf numFmtId="0" fontId="67" fillId="33" borderId="82" xfId="51" applyFont="1" applyFill="1" applyBorder="1" applyAlignment="1" applyProtection="1">
      <alignment vertical="center" wrapText="1"/>
      <protection/>
    </xf>
    <xf numFmtId="0" fontId="63" fillId="0" borderId="12" xfId="51" applyFont="1" applyFill="1" applyBorder="1" applyAlignment="1" applyProtection="1">
      <alignment horizontal="center" vertical="center"/>
      <protection/>
    </xf>
    <xf numFmtId="0" fontId="63" fillId="0" borderId="0" xfId="51" applyFont="1" applyFill="1" applyBorder="1" applyAlignment="1" applyProtection="1">
      <alignment horizontal="center" vertical="center"/>
      <protection/>
    </xf>
    <xf numFmtId="0" fontId="63" fillId="0" borderId="70" xfId="51" applyFont="1" applyFill="1" applyBorder="1" applyAlignment="1" applyProtection="1">
      <alignment horizontal="center" vertical="center"/>
      <protection/>
    </xf>
    <xf numFmtId="0" fontId="63" fillId="34" borderId="13" xfId="51" applyFont="1" applyFill="1" applyBorder="1" applyAlignment="1" applyProtection="1">
      <alignment horizontal="left" vertical="center" wrapText="1"/>
      <protection/>
    </xf>
    <xf numFmtId="0" fontId="63" fillId="34" borderId="68" xfId="51" applyFont="1" applyFill="1" applyBorder="1" applyAlignment="1" applyProtection="1">
      <alignment horizontal="left" vertical="center" wrapText="1"/>
      <protection/>
    </xf>
    <xf numFmtId="0" fontId="63" fillId="34" borderId="11" xfId="0" applyFont="1" applyFill="1" applyBorder="1" applyAlignment="1" applyProtection="1">
      <alignment horizontal="left" vertical="center"/>
      <protection/>
    </xf>
    <xf numFmtId="0" fontId="63" fillId="34" borderId="11" xfId="0" applyFont="1" applyFill="1" applyBorder="1" applyAlignment="1" applyProtection="1">
      <alignment horizontal="left" vertical="center" wrapText="1"/>
      <protection/>
    </xf>
    <xf numFmtId="0" fontId="63" fillId="34" borderId="11" xfId="51" applyFont="1" applyFill="1" applyBorder="1" applyAlignment="1" applyProtection="1">
      <alignment horizontal="left" vertical="center"/>
      <protection/>
    </xf>
    <xf numFmtId="0" fontId="63" fillId="34" borderId="80" xfId="51" applyFont="1" applyFill="1" applyBorder="1" applyAlignment="1" applyProtection="1">
      <alignment horizontal="left" vertical="center"/>
      <protection/>
    </xf>
    <xf numFmtId="0" fontId="63" fillId="34" borderId="11" xfId="51" applyFont="1" applyFill="1" applyBorder="1" applyAlignment="1" applyProtection="1">
      <alignment horizontal="left" vertical="center" wrapText="1"/>
      <protection/>
    </xf>
    <xf numFmtId="0" fontId="67" fillId="34" borderId="80" xfId="51" applyFont="1" applyFill="1" applyBorder="1" applyAlignment="1" applyProtection="1">
      <alignment horizontal="left" vertical="center" wrapText="1"/>
      <protection/>
    </xf>
    <xf numFmtId="0" fontId="63" fillId="34" borderId="80" xfId="51" applyFont="1" applyFill="1" applyBorder="1" applyAlignment="1" applyProtection="1">
      <alignment horizontal="left" vertical="center" wrapText="1"/>
      <protection/>
    </xf>
    <xf numFmtId="0" fontId="63" fillId="35" borderId="11" xfId="51" applyFont="1" applyFill="1" applyBorder="1" applyAlignment="1" applyProtection="1">
      <alignment horizontal="left" vertical="center"/>
      <protection/>
    </xf>
    <xf numFmtId="0" fontId="67" fillId="35" borderId="11" xfId="51" applyFont="1" applyFill="1" applyBorder="1" applyAlignment="1" applyProtection="1">
      <alignment horizontal="left" vertical="center"/>
      <protection/>
    </xf>
    <xf numFmtId="0" fontId="63" fillId="40" borderId="56" xfId="51" applyFont="1" applyFill="1" applyBorder="1" applyAlignment="1" applyProtection="1">
      <alignment horizontal="left" vertical="center" wrapText="1"/>
      <protection/>
    </xf>
    <xf numFmtId="0" fontId="65" fillId="34" borderId="0" xfId="51" applyFont="1" applyFill="1" applyBorder="1" applyAlignment="1" applyProtection="1">
      <alignment vertical="center" wrapText="1"/>
      <protection/>
    </xf>
    <xf numFmtId="0" fontId="65" fillId="34" borderId="70" xfId="51" applyFont="1" applyFill="1" applyBorder="1" applyAlignment="1" applyProtection="1">
      <alignment vertical="center" wrapText="1"/>
      <protection/>
    </xf>
    <xf numFmtId="0" fontId="67" fillId="34" borderId="72" xfId="51" applyFont="1" applyFill="1" applyBorder="1" applyAlignment="1" applyProtection="1">
      <alignment vertical="center"/>
      <protection/>
    </xf>
    <xf numFmtId="0" fontId="67" fillId="34" borderId="68" xfId="51" applyFont="1" applyFill="1" applyBorder="1" applyAlignment="1" applyProtection="1">
      <alignment vertical="center"/>
      <protection/>
    </xf>
    <xf numFmtId="0" fontId="63" fillId="34" borderId="56" xfId="51" applyFont="1" applyFill="1" applyBorder="1" applyAlignment="1" applyProtection="1">
      <alignment vertical="center"/>
      <protection/>
    </xf>
    <xf numFmtId="0" fontId="67" fillId="34" borderId="82" xfId="51" applyFont="1" applyFill="1" applyBorder="1" applyAlignment="1" applyProtection="1">
      <alignment vertical="center" wrapText="1"/>
      <protection/>
    </xf>
    <xf numFmtId="0" fontId="65" fillId="0" borderId="0" xfId="51" applyFont="1" applyProtection="1">
      <alignment/>
      <protection/>
    </xf>
    <xf numFmtId="0" fontId="65" fillId="0" borderId="0" xfId="51" applyFont="1" applyBorder="1" applyAlignment="1" applyProtection="1">
      <alignment wrapText="1"/>
      <protection/>
    </xf>
    <xf numFmtId="0" fontId="63" fillId="33" borderId="11" xfId="51" applyFont="1" applyFill="1" applyBorder="1" applyAlignment="1" applyProtection="1">
      <alignment horizontal="left" vertical="center" wrapText="1"/>
      <protection/>
    </xf>
    <xf numFmtId="0" fontId="63" fillId="33" borderId="11" xfId="51" applyFont="1" applyFill="1" applyBorder="1" applyAlignment="1" applyProtection="1">
      <alignment horizontal="left" vertical="center" wrapText="1"/>
      <protection/>
    </xf>
    <xf numFmtId="0" fontId="65" fillId="39" borderId="32" xfId="0" applyFont="1" applyFill="1" applyBorder="1" applyAlignment="1" applyProtection="1">
      <alignment vertical="center" wrapText="1"/>
      <protection/>
    </xf>
    <xf numFmtId="0" fontId="63" fillId="33" borderId="11" xfId="51" applyFont="1" applyFill="1" applyBorder="1" applyAlignment="1" applyProtection="1">
      <alignment horizontal="left" vertical="center" wrapText="1"/>
      <protection/>
    </xf>
    <xf numFmtId="0" fontId="65" fillId="34" borderId="72" xfId="0" applyFont="1" applyFill="1" applyBorder="1" applyAlignment="1" applyProtection="1">
      <alignment horizontal="left" vertical="center" wrapText="1"/>
      <protection/>
    </xf>
    <xf numFmtId="0" fontId="65" fillId="34" borderId="68" xfId="0" applyFont="1" applyFill="1" applyBorder="1" applyAlignment="1" applyProtection="1">
      <alignment horizontal="left" vertical="center" wrapText="1"/>
      <protection/>
    </xf>
    <xf numFmtId="0" fontId="63" fillId="39" borderId="59" xfId="0" applyFont="1" applyFill="1" applyBorder="1" applyAlignment="1" applyProtection="1">
      <alignment horizontal="center" vertical="center"/>
      <protection/>
    </xf>
    <xf numFmtId="0" fontId="63" fillId="39" borderId="60" xfId="0" applyFont="1" applyFill="1" applyBorder="1" applyAlignment="1" applyProtection="1">
      <alignment horizontal="center" vertical="center"/>
      <protection/>
    </xf>
    <xf numFmtId="0" fontId="63" fillId="39" borderId="61" xfId="0" applyFont="1" applyFill="1" applyBorder="1" applyAlignment="1" applyProtection="1">
      <alignment horizontal="center" vertical="center"/>
      <protection/>
    </xf>
    <xf numFmtId="0" fontId="65" fillId="33" borderId="56" xfId="51" applyFont="1" applyFill="1" applyBorder="1" applyAlignment="1" applyProtection="1">
      <alignment vertical="center" wrapText="1"/>
      <protection/>
    </xf>
    <xf numFmtId="0" fontId="63" fillId="35" borderId="11" xfId="0" applyFont="1" applyFill="1" applyBorder="1" applyAlignment="1" applyProtection="1">
      <alignment horizontal="left" vertical="center" wrapText="1"/>
      <protection/>
    </xf>
    <xf numFmtId="0" fontId="0" fillId="0" borderId="0" xfId="51" applyFont="1" applyProtection="1">
      <alignment/>
      <protection/>
    </xf>
    <xf numFmtId="0" fontId="63" fillId="34" borderId="68" xfId="0" applyFont="1" applyFill="1" applyBorder="1" applyAlignment="1" applyProtection="1">
      <alignment horizontal="left" vertical="center" wrapText="1"/>
      <protection/>
    </xf>
    <xf numFmtId="0" fontId="63" fillId="33" borderId="75" xfId="0" applyFont="1" applyFill="1" applyBorder="1" applyAlignment="1" applyProtection="1">
      <alignment vertical="center" wrapText="1"/>
      <protection/>
    </xf>
    <xf numFmtId="0" fontId="63" fillId="34" borderId="56" xfId="0" applyFont="1" applyFill="1" applyBorder="1" applyAlignment="1" applyProtection="1">
      <alignment horizontal="left" vertical="center" wrapText="1"/>
      <protection/>
    </xf>
    <xf numFmtId="0" fontId="63" fillId="33" borderId="35" xfId="0" applyFont="1" applyFill="1" applyBorder="1" applyAlignment="1" applyProtection="1">
      <alignment horizontal="left" vertical="center" wrapText="1"/>
      <protection/>
    </xf>
    <xf numFmtId="0" fontId="63" fillId="33" borderId="83" xfId="0" applyFont="1" applyFill="1" applyBorder="1" applyAlignment="1" applyProtection="1">
      <alignment horizontal="left" vertical="center" wrapText="1"/>
      <protection/>
    </xf>
    <xf numFmtId="0" fontId="63" fillId="34" borderId="84" xfId="0" applyFont="1" applyFill="1" applyBorder="1" applyAlignment="1" applyProtection="1">
      <alignment vertical="center" wrapText="1"/>
      <protection/>
    </xf>
    <xf numFmtId="0" fontId="63" fillId="34" borderId="83" xfId="0" applyFont="1" applyFill="1" applyBorder="1" applyAlignment="1" applyProtection="1">
      <alignment vertical="center" wrapText="1"/>
      <protection/>
    </xf>
    <xf numFmtId="0" fontId="4" fillId="0" borderId="0" xfId="0" applyFont="1" applyAlignment="1" applyProtection="1">
      <alignment/>
      <protection/>
    </xf>
    <xf numFmtId="0" fontId="65" fillId="39" borderId="12" xfId="0" applyFont="1" applyFill="1" applyBorder="1" applyAlignment="1" applyProtection="1">
      <alignment vertical="center" wrapText="1"/>
      <protection/>
    </xf>
    <xf numFmtId="0" fontId="65" fillId="33" borderId="85" xfId="0" applyFont="1" applyFill="1" applyBorder="1" applyAlignment="1" applyProtection="1">
      <alignment horizontal="left" vertical="center" wrapText="1"/>
      <protection/>
    </xf>
    <xf numFmtId="0" fontId="65" fillId="33" borderId="69" xfId="0" applyFont="1" applyFill="1" applyBorder="1" applyAlignment="1" applyProtection="1">
      <alignment vertical="center" wrapText="1"/>
      <protection/>
    </xf>
    <xf numFmtId="0" fontId="65" fillId="34" borderId="86" xfId="0" applyFont="1" applyFill="1" applyBorder="1" applyAlignment="1" applyProtection="1">
      <alignment horizontal="left" vertical="center" wrapText="1"/>
      <protection/>
    </xf>
    <xf numFmtId="0" fontId="65" fillId="35" borderId="87" xfId="0" applyFont="1" applyFill="1" applyBorder="1" applyAlignment="1" applyProtection="1">
      <alignment horizontal="left" vertical="center" wrapText="1"/>
      <protection/>
    </xf>
    <xf numFmtId="0" fontId="63" fillId="33" borderId="82" xfId="0" applyFont="1" applyFill="1" applyBorder="1" applyAlignment="1" applyProtection="1">
      <alignment horizontal="left" vertical="center"/>
      <protection/>
    </xf>
    <xf numFmtId="0" fontId="65" fillId="33" borderId="88" xfId="0" applyFont="1" applyFill="1" applyBorder="1" applyAlignment="1" applyProtection="1">
      <alignment horizontal="left" vertical="center" wrapText="1"/>
      <protection/>
    </xf>
    <xf numFmtId="0" fontId="65" fillId="34" borderId="89" xfId="0" applyFont="1" applyFill="1" applyBorder="1" applyAlignment="1" applyProtection="1">
      <alignment horizontal="left" vertical="center" wrapText="1"/>
      <protection/>
    </xf>
    <xf numFmtId="0" fontId="65" fillId="34" borderId="90" xfId="0" applyFont="1" applyFill="1" applyBorder="1" applyAlignment="1" applyProtection="1">
      <alignment horizontal="left" vertical="center" wrapText="1"/>
      <protection/>
    </xf>
    <xf numFmtId="0" fontId="65" fillId="33" borderId="91" xfId="51" applyFont="1" applyFill="1" applyBorder="1" applyAlignment="1" applyProtection="1">
      <alignment horizontal="left" vertical="center" wrapText="1"/>
      <protection/>
    </xf>
    <xf numFmtId="0" fontId="65" fillId="33" borderId="34" xfId="51" applyFont="1" applyFill="1" applyBorder="1" applyAlignment="1" applyProtection="1">
      <alignment horizontal="left" vertical="center" wrapText="1"/>
      <protection/>
    </xf>
    <xf numFmtId="0" fontId="65" fillId="33" borderId="67" xfId="51" applyFont="1" applyFill="1" applyBorder="1" applyAlignment="1" applyProtection="1">
      <alignment horizontal="left" vertical="center" wrapText="1"/>
      <protection/>
    </xf>
    <xf numFmtId="0" fontId="63" fillId="39" borderId="34" xfId="0" applyFont="1" applyFill="1" applyBorder="1" applyAlignment="1" applyProtection="1">
      <alignment horizontal="center" vertical="center" wrapText="1"/>
      <protection/>
    </xf>
    <xf numFmtId="0" fontId="63" fillId="39" borderId="67" xfId="0" applyFont="1" applyFill="1" applyBorder="1" applyAlignment="1" applyProtection="1">
      <alignment horizontal="center" vertical="center" wrapText="1"/>
      <protection/>
    </xf>
    <xf numFmtId="0" fontId="65" fillId="34" borderId="91" xfId="51" applyFont="1" applyFill="1" applyBorder="1" applyAlignment="1" applyProtection="1">
      <alignment horizontal="left" vertical="center" wrapText="1"/>
      <protection/>
    </xf>
    <xf numFmtId="0" fontId="65" fillId="34" borderId="34" xfId="51" applyFont="1" applyFill="1" applyBorder="1" applyAlignment="1" applyProtection="1">
      <alignment horizontal="left" vertical="center" wrapText="1"/>
      <protection/>
    </xf>
    <xf numFmtId="0" fontId="65" fillId="34" borderId="67" xfId="51" applyFont="1" applyFill="1" applyBorder="1" applyAlignment="1" applyProtection="1">
      <alignment horizontal="left" vertical="center" wrapText="1"/>
      <protection/>
    </xf>
    <xf numFmtId="0" fontId="65" fillId="34" borderId="92" xfId="51" applyFont="1" applyFill="1" applyBorder="1" applyAlignment="1" applyProtection="1">
      <alignment horizontal="left" vertical="center" wrapText="1"/>
      <protection/>
    </xf>
    <xf numFmtId="0" fontId="65" fillId="34" borderId="93" xfId="51" applyFont="1" applyFill="1" applyBorder="1" applyAlignment="1" applyProtection="1">
      <alignment horizontal="left" vertical="center" wrapText="1"/>
      <protection/>
    </xf>
    <xf numFmtId="0" fontId="65" fillId="34" borderId="76" xfId="51" applyFont="1" applyFill="1" applyBorder="1" applyAlignment="1" applyProtection="1">
      <alignment horizontal="left" vertical="center" wrapText="1"/>
      <protection/>
    </xf>
    <xf numFmtId="0" fontId="63" fillId="39" borderId="59" xfId="51" applyFont="1" applyFill="1" applyBorder="1" applyAlignment="1" applyProtection="1">
      <alignment horizontal="center" vertical="center"/>
      <protection/>
    </xf>
    <xf numFmtId="0" fontId="63" fillId="39" borderId="60" xfId="51" applyFont="1" applyFill="1" applyBorder="1" applyAlignment="1" applyProtection="1">
      <alignment horizontal="center" vertical="center"/>
      <protection/>
    </xf>
    <xf numFmtId="0" fontId="63" fillId="39" borderId="61" xfId="51" applyFont="1" applyFill="1" applyBorder="1" applyAlignment="1" applyProtection="1">
      <alignment horizontal="center" vertical="center"/>
      <protection/>
    </xf>
    <xf numFmtId="0" fontId="65" fillId="33" borderId="92" xfId="51" applyFont="1" applyFill="1" applyBorder="1" applyAlignment="1" applyProtection="1">
      <alignment horizontal="left" vertical="center" wrapText="1"/>
      <protection/>
    </xf>
    <xf numFmtId="0" fontId="65" fillId="33" borderId="93" xfId="51" applyFont="1" applyFill="1" applyBorder="1" applyAlignment="1" applyProtection="1">
      <alignment horizontal="left" vertical="center" wrapText="1"/>
      <protection/>
    </xf>
    <xf numFmtId="0" fontId="65" fillId="33" borderId="76" xfId="51" applyFont="1" applyFill="1" applyBorder="1" applyAlignment="1" applyProtection="1">
      <alignment horizontal="left" vertical="center" wrapText="1"/>
      <protection/>
    </xf>
    <xf numFmtId="0" fontId="65" fillId="40" borderId="94" xfId="51" applyFont="1" applyFill="1" applyBorder="1" applyAlignment="1" applyProtection="1">
      <alignment horizontal="left" vertical="center" wrapText="1"/>
      <protection/>
    </xf>
    <xf numFmtId="0" fontId="65" fillId="34" borderId="94" xfId="51" applyFont="1" applyFill="1" applyBorder="1" applyAlignment="1" applyProtection="1">
      <alignment horizontal="left" vertical="center" wrapText="1"/>
      <protection/>
    </xf>
    <xf numFmtId="0" fontId="65" fillId="34" borderId="66" xfId="51" applyFont="1" applyFill="1" applyBorder="1" applyAlignment="1" applyProtection="1">
      <alignment horizontal="left" vertical="center" wrapText="1"/>
      <protection/>
    </xf>
    <xf numFmtId="0" fontId="63" fillId="39" borderId="12" xfId="0" applyFont="1" applyFill="1" applyBorder="1" applyAlignment="1" applyProtection="1">
      <alignment horizontal="center" vertical="center"/>
      <protection/>
    </xf>
    <xf numFmtId="0" fontId="63" fillId="39" borderId="0" xfId="0" applyFont="1" applyFill="1" applyBorder="1" applyAlignment="1" applyProtection="1">
      <alignment horizontal="center" vertical="center"/>
      <protection/>
    </xf>
    <xf numFmtId="0" fontId="63" fillId="39" borderId="70" xfId="0" applyFont="1" applyFill="1" applyBorder="1" applyAlignment="1" applyProtection="1">
      <alignment horizontal="center" vertical="center"/>
      <protection/>
    </xf>
    <xf numFmtId="0" fontId="65" fillId="34" borderId="95" xfId="51" applyFont="1" applyFill="1" applyBorder="1" applyAlignment="1" applyProtection="1">
      <alignment horizontal="left" vertical="center" wrapText="1"/>
      <protection/>
    </xf>
    <xf numFmtId="0" fontId="65" fillId="34" borderId="74" xfId="51" applyFont="1" applyFill="1" applyBorder="1" applyAlignment="1" applyProtection="1">
      <alignment horizontal="left" vertical="center" wrapText="1"/>
      <protection/>
    </xf>
    <xf numFmtId="0" fontId="65" fillId="34" borderId="96" xfId="51" applyFont="1" applyFill="1" applyBorder="1" applyAlignment="1" applyProtection="1">
      <alignment horizontal="left" vertical="center" wrapText="1"/>
      <protection/>
    </xf>
    <xf numFmtId="0" fontId="65" fillId="34" borderId="38" xfId="51" applyFont="1" applyFill="1" applyBorder="1" applyAlignment="1" applyProtection="1">
      <alignment horizontal="left" vertical="center" wrapText="1"/>
      <protection/>
    </xf>
    <xf numFmtId="0" fontId="65" fillId="34" borderId="97" xfId="51" applyFont="1" applyFill="1" applyBorder="1" applyAlignment="1" applyProtection="1">
      <alignment horizontal="left" vertical="center" wrapText="1"/>
      <protection/>
    </xf>
    <xf numFmtId="0" fontId="65" fillId="33" borderId="94" xfId="51" applyFont="1" applyFill="1" applyBorder="1" applyAlignment="1" applyProtection="1">
      <alignment horizontal="left" vertical="center" wrapText="1"/>
      <protection/>
    </xf>
    <xf numFmtId="0" fontId="65" fillId="33" borderId="66" xfId="51" applyFont="1" applyFill="1" applyBorder="1" applyAlignment="1" applyProtection="1">
      <alignment horizontal="left" vertical="center" wrapText="1"/>
      <protection/>
    </xf>
    <xf numFmtId="0" fontId="65" fillId="33" borderId="79" xfId="51" applyFont="1" applyFill="1" applyBorder="1" applyAlignment="1" applyProtection="1">
      <alignment horizontal="left" vertical="center" wrapText="1"/>
      <protection/>
    </xf>
    <xf numFmtId="0" fontId="65" fillId="33" borderId="0" xfId="51" applyFont="1" applyFill="1" applyBorder="1" applyAlignment="1" applyProtection="1">
      <alignment horizontal="left" vertical="center" wrapText="1"/>
      <protection/>
    </xf>
    <xf numFmtId="0" fontId="65" fillId="33" borderId="70" xfId="51" applyFont="1" applyFill="1" applyBorder="1" applyAlignment="1" applyProtection="1">
      <alignment horizontal="left" vertical="center" wrapText="1"/>
      <protection/>
    </xf>
    <xf numFmtId="0" fontId="65" fillId="33" borderId="98" xfId="51" applyFont="1" applyFill="1" applyBorder="1" applyAlignment="1" applyProtection="1">
      <alignment horizontal="left" vertical="center" wrapText="1"/>
      <protection/>
    </xf>
    <xf numFmtId="0" fontId="65" fillId="33" borderId="33" xfId="51" applyFont="1" applyFill="1" applyBorder="1" applyAlignment="1" applyProtection="1">
      <alignment horizontal="left" vertical="center" wrapText="1"/>
      <protection/>
    </xf>
    <xf numFmtId="0" fontId="65" fillId="33" borderId="99" xfId="51" applyFont="1" applyFill="1" applyBorder="1" applyAlignment="1" applyProtection="1">
      <alignment horizontal="left" vertical="center" wrapText="1"/>
      <protection/>
    </xf>
    <xf numFmtId="0" fontId="65" fillId="34" borderId="98" xfId="51" applyFont="1" applyFill="1" applyBorder="1" applyAlignment="1" applyProtection="1">
      <alignment horizontal="left" vertical="center" wrapText="1"/>
      <protection/>
    </xf>
    <xf numFmtId="0" fontId="65" fillId="34" borderId="33" xfId="51" applyFont="1" applyFill="1" applyBorder="1" applyAlignment="1" applyProtection="1">
      <alignment horizontal="left" vertical="center" wrapText="1"/>
      <protection/>
    </xf>
    <xf numFmtId="0" fontId="65" fillId="34" borderId="99" xfId="51" applyFont="1" applyFill="1" applyBorder="1" applyAlignment="1" applyProtection="1">
      <alignment horizontal="left" vertical="center" wrapText="1"/>
      <protection/>
    </xf>
    <xf numFmtId="0" fontId="65" fillId="34" borderId="100" xfId="51" applyFont="1" applyFill="1" applyBorder="1" applyAlignment="1" applyProtection="1">
      <alignment horizontal="left" vertical="center" wrapText="1"/>
      <protection/>
    </xf>
    <xf numFmtId="0" fontId="65" fillId="34" borderId="81" xfId="51" applyFont="1" applyFill="1" applyBorder="1" applyAlignment="1" applyProtection="1">
      <alignment horizontal="left" vertical="center" wrapText="1"/>
      <protection/>
    </xf>
    <xf numFmtId="0" fontId="65" fillId="34" borderId="71" xfId="51" applyFont="1" applyFill="1" applyBorder="1" applyAlignment="1" applyProtection="1">
      <alignment horizontal="left" vertical="center" wrapText="1"/>
      <protection/>
    </xf>
    <xf numFmtId="0" fontId="65" fillId="34" borderId="101" xfId="51" applyFont="1" applyFill="1" applyBorder="1" applyAlignment="1" applyProtection="1">
      <alignment horizontal="left" vertical="center" wrapText="1"/>
      <protection/>
    </xf>
    <xf numFmtId="0" fontId="65" fillId="34" borderId="102" xfId="51" applyFont="1" applyFill="1" applyBorder="1" applyAlignment="1" applyProtection="1">
      <alignment horizontal="left" vertical="center" wrapText="1"/>
      <protection/>
    </xf>
    <xf numFmtId="0" fontId="65" fillId="34" borderId="78" xfId="51" applyFont="1" applyFill="1" applyBorder="1" applyAlignment="1" applyProtection="1">
      <alignment horizontal="left" vertical="center" wrapText="1"/>
      <protection/>
    </xf>
    <xf numFmtId="0" fontId="65" fillId="35" borderId="13" xfId="51" applyFont="1" applyFill="1" applyBorder="1" applyAlignment="1" applyProtection="1">
      <alignment horizontal="center" vertical="center" wrapText="1"/>
      <protection/>
    </xf>
    <xf numFmtId="0" fontId="65" fillId="35" borderId="103" xfId="51" applyFont="1" applyFill="1" applyBorder="1" applyAlignment="1" applyProtection="1">
      <alignment horizontal="center" vertical="center" wrapText="1"/>
      <protection/>
    </xf>
    <xf numFmtId="0" fontId="65" fillId="35" borderId="73" xfId="51" applyFont="1" applyFill="1" applyBorder="1" applyAlignment="1" applyProtection="1">
      <alignment horizontal="center" vertical="center" wrapText="1"/>
      <protection/>
    </xf>
    <xf numFmtId="0" fontId="65" fillId="34" borderId="104" xfId="51" applyFont="1" applyFill="1" applyBorder="1" applyAlignment="1" applyProtection="1">
      <alignment horizontal="left" vertical="center" wrapText="1"/>
      <protection/>
    </xf>
    <xf numFmtId="0" fontId="65" fillId="34" borderId="83" xfId="51" applyFont="1" applyFill="1" applyBorder="1" applyAlignment="1" applyProtection="1">
      <alignment horizontal="left" vertical="center" wrapText="1"/>
      <protection/>
    </xf>
    <xf numFmtId="0" fontId="65" fillId="34" borderId="79" xfId="51" applyFont="1" applyFill="1" applyBorder="1" applyAlignment="1" applyProtection="1">
      <alignment horizontal="left" vertical="center" wrapText="1"/>
      <protection/>
    </xf>
    <xf numFmtId="0" fontId="65" fillId="34" borderId="0" xfId="51" applyFont="1" applyFill="1" applyBorder="1" applyAlignment="1" applyProtection="1">
      <alignment horizontal="left" vertical="center" wrapText="1"/>
      <protection/>
    </xf>
    <xf numFmtId="0" fontId="65" fillId="34" borderId="70" xfId="51" applyFont="1" applyFill="1" applyBorder="1" applyAlignment="1" applyProtection="1">
      <alignment horizontal="left" vertical="center" wrapText="1"/>
      <protection/>
    </xf>
    <xf numFmtId="0" fontId="63" fillId="34" borderId="12" xfId="51" applyFont="1" applyFill="1" applyBorder="1" applyAlignment="1" applyProtection="1">
      <alignment horizontal="left" vertical="center" wrapText="1"/>
      <protection/>
    </xf>
    <xf numFmtId="0" fontId="63" fillId="34" borderId="0" xfId="51" applyFont="1" applyFill="1" applyBorder="1" applyAlignment="1" applyProtection="1">
      <alignment horizontal="left" vertical="center" wrapText="1"/>
      <protection/>
    </xf>
    <xf numFmtId="0" fontId="65" fillId="35" borderId="92" xfId="51" applyFont="1" applyFill="1" applyBorder="1" applyAlignment="1" applyProtection="1">
      <alignment horizontal="left" vertical="center" wrapText="1"/>
      <protection/>
    </xf>
    <xf numFmtId="0" fontId="65" fillId="35" borderId="93" xfId="51" applyFont="1" applyFill="1" applyBorder="1" applyAlignment="1" applyProtection="1">
      <alignment horizontal="left" vertical="center" wrapText="1"/>
      <protection/>
    </xf>
    <xf numFmtId="0" fontId="65" fillId="35" borderId="76" xfId="51" applyFont="1" applyFill="1" applyBorder="1" applyAlignment="1" applyProtection="1">
      <alignment horizontal="left" vertical="center" wrapText="1"/>
      <protection/>
    </xf>
    <xf numFmtId="0" fontId="65" fillId="33" borderId="98" xfId="51" applyFont="1" applyFill="1" applyBorder="1" applyAlignment="1" applyProtection="1">
      <alignment horizontal="left" vertical="center"/>
      <protection/>
    </xf>
    <xf numFmtId="0" fontId="65" fillId="33" borderId="33" xfId="51" applyFont="1" applyFill="1" applyBorder="1" applyAlignment="1" applyProtection="1">
      <alignment horizontal="left" vertical="center"/>
      <protection/>
    </xf>
    <xf numFmtId="0" fontId="65" fillId="33" borderId="99" xfId="51" applyFont="1" applyFill="1" applyBorder="1" applyAlignment="1" applyProtection="1">
      <alignment horizontal="left" vertical="center"/>
      <protection/>
    </xf>
    <xf numFmtId="0" fontId="65" fillId="33" borderId="105" xfId="51" applyFont="1" applyFill="1" applyBorder="1" applyAlignment="1" applyProtection="1">
      <alignment horizontal="left" vertical="center" wrapText="1"/>
      <protection/>
    </xf>
    <xf numFmtId="0" fontId="65" fillId="33" borderId="75" xfId="51" applyFont="1" applyFill="1" applyBorder="1" applyAlignment="1" applyProtection="1">
      <alignment horizontal="left" vertical="center" wrapText="1"/>
      <protection/>
    </xf>
    <xf numFmtId="0" fontId="63" fillId="33" borderId="84" xfId="51" applyFont="1" applyFill="1" applyBorder="1" applyAlignment="1" applyProtection="1">
      <alignment horizontal="left" vertical="center" wrapText="1"/>
      <protection/>
    </xf>
    <xf numFmtId="0" fontId="63" fillId="33" borderId="81" xfId="51" applyFont="1" applyFill="1" applyBorder="1" applyAlignment="1" applyProtection="1">
      <alignment horizontal="left" vertical="center" wrapText="1"/>
      <protection/>
    </xf>
    <xf numFmtId="0" fontId="65" fillId="33" borderId="95" xfId="51" applyFont="1" applyFill="1" applyBorder="1" applyAlignment="1" applyProtection="1">
      <alignment horizontal="left" vertical="center" wrapText="1"/>
      <protection/>
    </xf>
    <xf numFmtId="0" fontId="65" fillId="33" borderId="74" xfId="51" applyFont="1" applyFill="1" applyBorder="1" applyAlignment="1" applyProtection="1">
      <alignment horizontal="left" vertical="center" wrapText="1"/>
      <protection/>
    </xf>
    <xf numFmtId="0" fontId="63" fillId="37" borderId="57" xfId="51" applyFont="1" applyFill="1" applyBorder="1" applyAlignment="1" applyProtection="1">
      <alignment horizontal="center" vertical="center"/>
      <protection/>
    </xf>
    <xf numFmtId="0" fontId="63" fillId="37" borderId="106" xfId="51" applyFont="1" applyFill="1" applyBorder="1" applyAlignment="1" applyProtection="1">
      <alignment horizontal="center" vertical="center"/>
      <protection/>
    </xf>
    <xf numFmtId="0" fontId="63" fillId="37" borderId="58" xfId="51" applyFont="1" applyFill="1" applyBorder="1" applyAlignment="1" applyProtection="1">
      <alignment horizontal="center" vertical="center"/>
      <protection/>
    </xf>
    <xf numFmtId="0" fontId="63" fillId="39" borderId="62" xfId="51" applyFont="1" applyFill="1" applyBorder="1" applyAlignment="1" applyProtection="1">
      <alignment horizontal="center" vertical="center"/>
      <protection/>
    </xf>
    <xf numFmtId="0" fontId="63" fillId="39" borderId="107" xfId="51" applyFont="1" applyFill="1" applyBorder="1" applyAlignment="1" applyProtection="1">
      <alignment horizontal="center" vertical="center"/>
      <protection/>
    </xf>
    <xf numFmtId="0" fontId="63" fillId="39" borderId="65" xfId="51" applyFont="1" applyFill="1" applyBorder="1" applyAlignment="1" applyProtection="1">
      <alignment horizontal="center" vertical="center"/>
      <protection/>
    </xf>
    <xf numFmtId="0" fontId="65" fillId="34" borderId="103" xfId="51" applyFont="1" applyFill="1" applyBorder="1" applyAlignment="1" applyProtection="1">
      <alignment horizontal="left" vertical="center" wrapText="1"/>
      <protection/>
    </xf>
    <xf numFmtId="0" fontId="65" fillId="34" borderId="73" xfId="51" applyFont="1" applyFill="1" applyBorder="1" applyAlignment="1" applyProtection="1">
      <alignment horizontal="left" vertical="center" wrapText="1"/>
      <protection/>
    </xf>
    <xf numFmtId="0" fontId="65" fillId="33" borderId="108" xfId="51" applyFont="1" applyFill="1" applyBorder="1" applyAlignment="1" applyProtection="1">
      <alignment horizontal="left" vertical="center" wrapText="1"/>
      <protection/>
    </xf>
    <xf numFmtId="0" fontId="65" fillId="33" borderId="69" xfId="51" applyFont="1" applyFill="1" applyBorder="1" applyAlignment="1" applyProtection="1">
      <alignment horizontal="left" vertical="center" wrapText="1"/>
      <protection/>
    </xf>
    <xf numFmtId="0" fontId="63" fillId="33" borderId="72" xfId="51" applyFont="1" applyFill="1" applyBorder="1" applyAlignment="1" applyProtection="1">
      <alignment horizontal="left" vertical="center" wrapText="1"/>
      <protection/>
    </xf>
    <xf numFmtId="0" fontId="65" fillId="33" borderId="100" xfId="51" applyFont="1" applyFill="1" applyBorder="1" applyAlignment="1" applyProtection="1">
      <alignment horizontal="left" vertical="center" wrapText="1"/>
      <protection/>
    </xf>
    <xf numFmtId="0" fontId="65" fillId="33" borderId="81" xfId="51" applyFont="1" applyFill="1" applyBorder="1" applyAlignment="1" applyProtection="1">
      <alignment horizontal="left" vertical="center" wrapText="1"/>
      <protection/>
    </xf>
    <xf numFmtId="0" fontId="65" fillId="33" borderId="71" xfId="51" applyFont="1" applyFill="1" applyBorder="1" applyAlignment="1" applyProtection="1">
      <alignment horizontal="left" vertical="center" wrapText="1"/>
      <protection/>
    </xf>
    <xf numFmtId="0" fontId="65" fillId="33" borderId="101" xfId="51" applyFont="1" applyFill="1" applyBorder="1" applyAlignment="1" applyProtection="1">
      <alignment horizontal="left" vertical="center" wrapText="1"/>
      <protection/>
    </xf>
    <xf numFmtId="0" fontId="65" fillId="33" borderId="102" xfId="51" applyFont="1" applyFill="1" applyBorder="1" applyAlignment="1" applyProtection="1">
      <alignment horizontal="left" vertical="center" wrapText="1"/>
      <protection/>
    </xf>
    <xf numFmtId="0" fontId="65" fillId="33" borderId="78" xfId="51" applyFont="1" applyFill="1" applyBorder="1" applyAlignment="1" applyProtection="1">
      <alignment horizontal="left" vertical="center" wrapText="1"/>
      <protection/>
    </xf>
    <xf numFmtId="0" fontId="65" fillId="33" borderId="13" xfId="51" applyFont="1" applyFill="1" applyBorder="1" applyAlignment="1" applyProtection="1">
      <alignment horizontal="center" vertical="center" wrapText="1"/>
      <protection/>
    </xf>
    <xf numFmtId="0" fontId="65" fillId="33" borderId="103" xfId="51" applyFont="1" applyFill="1" applyBorder="1" applyAlignment="1" applyProtection="1">
      <alignment horizontal="center" vertical="center" wrapText="1"/>
      <protection/>
    </xf>
    <xf numFmtId="0" fontId="65" fillId="33" borderId="73" xfId="51" applyFont="1" applyFill="1" applyBorder="1" applyAlignment="1" applyProtection="1">
      <alignment horizontal="center" vertical="center" wrapText="1"/>
      <protection/>
    </xf>
    <xf numFmtId="0" fontId="65" fillId="33" borderId="94" xfId="51" applyFont="1" applyFill="1" applyBorder="1" applyAlignment="1" applyProtection="1">
      <alignment horizontal="center" vertical="center" wrapText="1"/>
      <protection/>
    </xf>
    <xf numFmtId="0" fontId="65" fillId="33" borderId="66" xfId="51" applyFont="1" applyFill="1" applyBorder="1" applyAlignment="1" applyProtection="1">
      <alignment horizontal="center" vertical="center" wrapText="1"/>
      <protection/>
    </xf>
    <xf numFmtId="0" fontId="65" fillId="33" borderId="104" xfId="51" applyFont="1" applyFill="1" applyBorder="1" applyAlignment="1" applyProtection="1">
      <alignment horizontal="left" vertical="center" wrapText="1"/>
      <protection/>
    </xf>
    <xf numFmtId="0" fontId="65" fillId="33" borderId="83" xfId="51" applyFont="1" applyFill="1" applyBorder="1" applyAlignment="1" applyProtection="1">
      <alignment horizontal="left" vertical="center" wrapText="1"/>
      <protection/>
    </xf>
    <xf numFmtId="0" fontId="65" fillId="0" borderId="12" xfId="51" applyFont="1" applyFill="1" applyBorder="1" applyAlignment="1" applyProtection="1">
      <alignment horizontal="left" vertical="center" wrapText="1"/>
      <protection/>
    </xf>
    <xf numFmtId="0" fontId="65" fillId="0" borderId="0" xfId="51" applyFont="1" applyFill="1" applyBorder="1" applyAlignment="1" applyProtection="1">
      <alignment horizontal="left" vertical="center" wrapText="1"/>
      <protection/>
    </xf>
    <xf numFmtId="0" fontId="65" fillId="0" borderId="12" xfId="51" applyFont="1" applyFill="1" applyBorder="1" applyAlignment="1" applyProtection="1">
      <alignment horizontal="left" vertical="top" wrapText="1"/>
      <protection/>
    </xf>
    <xf numFmtId="0" fontId="65" fillId="0" borderId="0" xfId="51" applyFont="1" applyFill="1" applyBorder="1" applyAlignment="1" applyProtection="1">
      <alignment horizontal="left" vertical="top" wrapText="1"/>
      <protection/>
    </xf>
    <xf numFmtId="0" fontId="65" fillId="33" borderId="10" xfId="51" applyFont="1" applyFill="1" applyBorder="1" applyAlignment="1" applyProtection="1">
      <alignment horizontal="left" vertical="justify" wrapText="1"/>
      <protection/>
    </xf>
    <xf numFmtId="0" fontId="65" fillId="33" borderId="34" xfId="51" applyFont="1" applyFill="1" applyBorder="1" applyAlignment="1" applyProtection="1">
      <alignment horizontal="left" vertical="justify" wrapText="1"/>
      <protection/>
    </xf>
    <xf numFmtId="0" fontId="65" fillId="33" borderId="67" xfId="51" applyFont="1" applyFill="1" applyBorder="1" applyAlignment="1" applyProtection="1">
      <alignment horizontal="left" vertical="justify" wrapText="1"/>
      <protection/>
    </xf>
    <xf numFmtId="0" fontId="66" fillId="0" borderId="12" xfId="51" applyFont="1" applyFill="1" applyBorder="1" applyAlignment="1" applyProtection="1">
      <alignment horizontal="center" vertical="center" wrapText="1"/>
      <protection/>
    </xf>
    <xf numFmtId="0" fontId="63" fillId="0" borderId="0" xfId="51" applyFont="1" applyFill="1" applyBorder="1" applyAlignment="1" applyProtection="1">
      <alignment horizontal="center" vertical="center"/>
      <protection/>
    </xf>
    <xf numFmtId="0" fontId="63" fillId="0" borderId="70" xfId="51" applyFont="1" applyFill="1" applyBorder="1" applyAlignment="1" applyProtection="1">
      <alignment horizontal="center" vertical="center"/>
      <protection/>
    </xf>
    <xf numFmtId="0" fontId="68" fillId="41" borderId="109" xfId="51" applyFont="1" applyFill="1" applyBorder="1" applyAlignment="1" applyProtection="1">
      <alignment horizontal="center"/>
      <protection/>
    </xf>
    <xf numFmtId="0" fontId="68" fillId="41" borderId="110" xfId="51" applyFont="1" applyFill="1" applyBorder="1" applyAlignment="1" applyProtection="1">
      <alignment horizontal="center"/>
      <protection/>
    </xf>
    <xf numFmtId="0" fontId="68" fillId="41" borderId="111" xfId="51" applyFont="1" applyFill="1" applyBorder="1" applyAlignment="1" applyProtection="1">
      <alignment horizontal="center"/>
      <protection/>
    </xf>
    <xf numFmtId="0" fontId="65" fillId="0" borderId="12" xfId="51" applyFont="1" applyBorder="1" applyAlignment="1" applyProtection="1">
      <alignment horizontal="left" vertical="center" wrapText="1"/>
      <protection/>
    </xf>
    <xf numFmtId="0" fontId="65" fillId="0" borderId="0" xfId="51" applyFont="1" applyBorder="1" applyAlignment="1" applyProtection="1">
      <alignment horizontal="left" vertical="center" wrapText="1"/>
      <protection/>
    </xf>
    <xf numFmtId="0" fontId="65" fillId="0" borderId="70" xfId="51" applyFont="1" applyBorder="1" applyAlignment="1" applyProtection="1">
      <alignment horizontal="left" vertical="center" wrapText="1"/>
      <protection/>
    </xf>
    <xf numFmtId="0" fontId="66" fillId="0" borderId="12" xfId="51" applyFont="1" applyBorder="1" applyAlignment="1" applyProtection="1">
      <alignment horizontal="left" vertical="center"/>
      <protection/>
    </xf>
    <xf numFmtId="0" fontId="65" fillId="0" borderId="0" xfId="51" applyFont="1" applyBorder="1" applyAlignment="1" applyProtection="1">
      <alignment horizontal="left" vertical="center"/>
      <protection/>
    </xf>
    <xf numFmtId="0" fontId="65" fillId="0" borderId="70" xfId="51" applyFont="1" applyBorder="1" applyAlignment="1" applyProtection="1">
      <alignment horizontal="left" vertical="center"/>
      <protection/>
    </xf>
    <xf numFmtId="0" fontId="65" fillId="0" borderId="84" xfId="51" applyFont="1" applyFill="1" applyBorder="1" applyAlignment="1" applyProtection="1">
      <alignment horizontal="left" vertical="center" wrapText="1"/>
      <protection/>
    </xf>
    <xf numFmtId="0" fontId="65" fillId="0" borderId="81" xfId="51" applyFont="1" applyFill="1" applyBorder="1" applyAlignment="1" applyProtection="1">
      <alignment horizontal="left" vertical="center" wrapText="1"/>
      <protection/>
    </xf>
    <xf numFmtId="0" fontId="65" fillId="0" borderId="71" xfId="51" applyFont="1" applyFill="1" applyBorder="1" applyAlignment="1" applyProtection="1">
      <alignment horizontal="left" vertical="center" wrapText="1"/>
      <protection/>
    </xf>
    <xf numFmtId="0" fontId="63" fillId="36" borderId="57" xfId="51" applyFont="1" applyFill="1" applyBorder="1" applyAlignment="1" applyProtection="1">
      <alignment horizontal="center" vertical="center"/>
      <protection/>
    </xf>
    <xf numFmtId="0" fontId="63" fillId="36" borderId="106" xfId="51" applyFont="1" applyFill="1" applyBorder="1" applyAlignment="1" applyProtection="1">
      <alignment horizontal="center" vertical="center"/>
      <protection/>
    </xf>
    <xf numFmtId="0" fontId="63" fillId="36" borderId="58" xfId="51" applyFont="1" applyFill="1" applyBorder="1" applyAlignment="1" applyProtection="1">
      <alignment horizontal="center" vertical="center"/>
      <protection/>
    </xf>
    <xf numFmtId="0" fontId="65" fillId="33" borderId="103" xfId="51" applyFont="1" applyFill="1" applyBorder="1" applyAlignment="1" applyProtection="1">
      <alignment horizontal="left" vertical="center"/>
      <protection/>
    </xf>
    <xf numFmtId="0" fontId="65" fillId="33" borderId="73" xfId="51" applyFont="1" applyFill="1" applyBorder="1" applyAlignment="1" applyProtection="1">
      <alignment horizontal="left" vertical="center"/>
      <protection/>
    </xf>
    <xf numFmtId="0" fontId="63" fillId="33" borderId="11" xfId="51" applyFont="1" applyFill="1" applyBorder="1" applyAlignment="1" applyProtection="1">
      <alignment horizontal="left" vertical="center" wrapText="1"/>
      <protection/>
    </xf>
    <xf numFmtId="0" fontId="14" fillId="0" borderId="0" xfId="51" applyFont="1" applyBorder="1" applyAlignment="1" applyProtection="1">
      <alignment horizontal="center"/>
      <protection/>
    </xf>
    <xf numFmtId="0" fontId="65" fillId="0" borderId="112" xfId="51" applyFont="1" applyBorder="1" applyAlignment="1" applyProtection="1">
      <alignment horizontal="center" vertical="center" wrapText="1"/>
      <protection/>
    </xf>
    <xf numFmtId="0" fontId="65" fillId="0" borderId="113" xfId="51" applyFont="1" applyBorder="1" applyAlignment="1" applyProtection="1">
      <alignment horizontal="center" vertical="center"/>
      <protection/>
    </xf>
    <xf numFmtId="0" fontId="65" fillId="0" borderId="114" xfId="51" applyFont="1" applyBorder="1" applyAlignment="1" applyProtection="1">
      <alignment horizontal="center" vertical="center"/>
      <protection/>
    </xf>
    <xf numFmtId="0" fontId="65" fillId="0" borderId="12" xfId="51" applyFont="1" applyBorder="1" applyAlignment="1" applyProtection="1">
      <alignment horizontal="center" vertical="center"/>
      <protection/>
    </xf>
    <xf numFmtId="0" fontId="65" fillId="0" borderId="0" xfId="51" applyFont="1" applyBorder="1" applyAlignment="1" applyProtection="1">
      <alignment horizontal="center" vertical="center"/>
      <protection/>
    </xf>
    <xf numFmtId="0" fontId="65" fillId="0" borderId="70" xfId="51" applyFont="1" applyBorder="1" applyAlignment="1" applyProtection="1">
      <alignment horizontal="center" vertical="center"/>
      <protection/>
    </xf>
    <xf numFmtId="0" fontId="65" fillId="0" borderId="89" xfId="51" applyFont="1" applyBorder="1" applyAlignment="1" applyProtection="1">
      <alignment horizontal="center" vertical="center"/>
      <protection/>
    </xf>
    <xf numFmtId="0" fontId="65" fillId="0" borderId="102" xfId="51" applyFont="1" applyBorder="1" applyAlignment="1" applyProtection="1">
      <alignment horizontal="center" vertical="center"/>
      <protection/>
    </xf>
    <xf numFmtId="0" fontId="65" fillId="0" borderId="78" xfId="51" applyFont="1" applyBorder="1" applyAlignment="1" applyProtection="1">
      <alignment horizontal="center" vertical="center"/>
      <protection/>
    </xf>
    <xf numFmtId="0" fontId="65" fillId="0" borderId="12" xfId="51" applyFont="1" applyBorder="1" applyAlignment="1" applyProtection="1">
      <alignment horizontal="center" vertical="center" wrapText="1"/>
      <protection/>
    </xf>
    <xf numFmtId="0" fontId="65" fillId="0" borderId="0" xfId="51" applyFont="1" applyBorder="1" applyAlignment="1" applyProtection="1">
      <alignment horizontal="center" vertical="center" wrapText="1"/>
      <protection/>
    </xf>
    <xf numFmtId="0" fontId="65" fillId="0" borderId="70" xfId="51" applyFont="1" applyBorder="1" applyAlignment="1" applyProtection="1">
      <alignment horizontal="center" vertical="center" wrapText="1"/>
      <protection/>
    </xf>
    <xf numFmtId="0" fontId="65" fillId="0" borderId="0" xfId="51" applyFont="1" applyProtection="1">
      <alignment/>
      <protection/>
    </xf>
    <xf numFmtId="0" fontId="65" fillId="0" borderId="70" xfId="51" applyFont="1" applyBorder="1" applyProtection="1">
      <alignment/>
      <protection/>
    </xf>
    <xf numFmtId="0" fontId="63" fillId="0" borderId="109" xfId="51" applyFont="1" applyBorder="1" applyAlignment="1" applyProtection="1">
      <alignment horizontal="center" vertical="center" wrapText="1"/>
      <protection/>
    </xf>
    <xf numFmtId="0" fontId="63" fillId="0" borderId="110" xfId="51" applyFont="1" applyBorder="1" applyAlignment="1" applyProtection="1">
      <alignment horizontal="center" vertical="center" wrapText="1"/>
      <protection/>
    </xf>
    <xf numFmtId="0" fontId="63" fillId="0" borderId="111" xfId="51" applyFont="1" applyBorder="1" applyAlignment="1" applyProtection="1">
      <alignment horizontal="center" vertical="center" wrapText="1"/>
      <protection/>
    </xf>
    <xf numFmtId="0" fontId="65" fillId="33" borderId="105" xfId="51" applyFont="1" applyFill="1" applyBorder="1" applyAlignment="1" applyProtection="1">
      <alignment vertical="center" wrapText="1"/>
      <protection/>
    </xf>
    <xf numFmtId="0" fontId="65" fillId="33" borderId="75" xfId="51" applyFont="1" applyFill="1" applyBorder="1" applyAlignment="1" applyProtection="1">
      <alignment vertical="center" wrapText="1"/>
      <protection/>
    </xf>
    <xf numFmtId="0" fontId="65" fillId="39" borderId="84" xfId="0" applyFont="1" applyFill="1" applyBorder="1" applyAlignment="1" applyProtection="1">
      <alignment horizontal="center" vertical="center" wrapText="1"/>
      <protection/>
    </xf>
    <xf numFmtId="0" fontId="65" fillId="39" borderId="71" xfId="0" applyFont="1" applyFill="1" applyBorder="1" applyAlignment="1" applyProtection="1">
      <alignment horizontal="center" vertical="center" wrapText="1"/>
      <protection/>
    </xf>
    <xf numFmtId="0" fontId="65" fillId="39" borderId="12" xfId="0" applyFont="1" applyFill="1" applyBorder="1" applyAlignment="1" applyProtection="1">
      <alignment horizontal="center" vertical="center" wrapText="1"/>
      <protection/>
    </xf>
    <xf numFmtId="0" fontId="65" fillId="39" borderId="70" xfId="0" applyFont="1" applyFill="1" applyBorder="1" applyAlignment="1" applyProtection="1">
      <alignment horizontal="center" vertical="center" wrapText="1"/>
      <protection/>
    </xf>
    <xf numFmtId="0" fontId="65" fillId="39" borderId="32" xfId="0" applyFont="1" applyFill="1" applyBorder="1" applyAlignment="1" applyProtection="1">
      <alignment horizontal="center" vertical="center" wrapText="1"/>
      <protection/>
    </xf>
    <xf numFmtId="0" fontId="65" fillId="39" borderId="99" xfId="0" applyFont="1" applyFill="1" applyBorder="1" applyAlignment="1" applyProtection="1">
      <alignment horizontal="center" vertical="center" wrapText="1"/>
      <protection/>
    </xf>
    <xf numFmtId="0" fontId="63" fillId="39" borderId="59" xfId="0" applyFont="1" applyFill="1" applyBorder="1" applyAlignment="1" applyProtection="1">
      <alignment horizontal="center" vertical="center"/>
      <protection/>
    </xf>
    <xf numFmtId="0" fontId="63" fillId="39" borderId="60" xfId="0" applyFont="1" applyFill="1" applyBorder="1" applyAlignment="1" applyProtection="1">
      <alignment horizontal="center" vertical="center"/>
      <protection/>
    </xf>
    <xf numFmtId="0" fontId="63" fillId="39" borderId="61" xfId="0" applyFont="1" applyFill="1" applyBorder="1" applyAlignment="1" applyProtection="1">
      <alignment horizontal="center" vertical="center"/>
      <protection/>
    </xf>
    <xf numFmtId="0" fontId="64" fillId="39" borderId="32" xfId="0" applyFont="1" applyFill="1" applyBorder="1" applyAlignment="1" applyProtection="1">
      <alignment horizontal="center" vertical="center" wrapText="1"/>
      <protection/>
    </xf>
    <xf numFmtId="0" fontId="64" fillId="39" borderId="33" xfId="0" applyFont="1" applyFill="1" applyBorder="1" applyAlignment="1" applyProtection="1">
      <alignment horizontal="center" vertical="center" wrapText="1"/>
      <protection/>
    </xf>
    <xf numFmtId="0" fontId="64" fillId="39" borderId="99" xfId="0" applyFont="1" applyFill="1" applyBorder="1" applyAlignment="1" applyProtection="1">
      <alignment horizontal="center" vertical="center" wrapText="1"/>
      <protection/>
    </xf>
    <xf numFmtId="0" fontId="64" fillId="39" borderId="10" xfId="0" applyFont="1" applyFill="1" applyBorder="1" applyAlignment="1" applyProtection="1">
      <alignment horizontal="center" vertical="center" wrapText="1"/>
      <protection/>
    </xf>
    <xf numFmtId="0" fontId="64" fillId="39" borderId="34" xfId="0" applyFont="1" applyFill="1" applyBorder="1" applyAlignment="1" applyProtection="1">
      <alignment horizontal="center" vertical="center" wrapText="1"/>
      <protection/>
    </xf>
    <xf numFmtId="0" fontId="64" fillId="39" borderId="67" xfId="0" applyFont="1" applyFill="1" applyBorder="1" applyAlignment="1" applyProtection="1">
      <alignment horizontal="center" vertical="center" wrapText="1"/>
      <protection/>
    </xf>
    <xf numFmtId="0" fontId="65" fillId="34" borderId="75" xfId="0" applyFont="1" applyFill="1" applyBorder="1" applyAlignment="1" applyProtection="1">
      <alignment horizontal="center" vertical="center" wrapText="1"/>
      <protection/>
    </xf>
    <xf numFmtId="0" fontId="65" fillId="34" borderId="69" xfId="0" applyFont="1" applyFill="1" applyBorder="1" applyAlignment="1" applyProtection="1">
      <alignment horizontal="center" vertical="center" wrapText="1"/>
      <protection/>
    </xf>
    <xf numFmtId="0" fontId="65" fillId="34" borderId="74" xfId="0" applyFont="1" applyFill="1" applyBorder="1" applyAlignment="1" applyProtection="1">
      <alignment horizontal="center" vertical="center" wrapText="1"/>
      <protection/>
    </xf>
    <xf numFmtId="0" fontId="63" fillId="37" borderId="57" xfId="0" applyFont="1" applyFill="1" applyBorder="1" applyAlignment="1" applyProtection="1">
      <alignment horizontal="center" vertical="center"/>
      <protection/>
    </xf>
    <xf numFmtId="0" fontId="63" fillId="37" borderId="58" xfId="0" applyFont="1" applyFill="1" applyBorder="1" applyAlignment="1" applyProtection="1">
      <alignment horizontal="center" vertical="center"/>
      <protection/>
    </xf>
    <xf numFmtId="0" fontId="65" fillId="34" borderId="56" xfId="0" applyFont="1" applyFill="1" applyBorder="1" applyAlignment="1" applyProtection="1">
      <alignment horizontal="left" vertical="center" wrapText="1"/>
      <protection/>
    </xf>
    <xf numFmtId="0" fontId="65" fillId="34" borderId="72" xfId="0" applyFont="1" applyFill="1" applyBorder="1" applyAlignment="1" applyProtection="1">
      <alignment horizontal="left" vertical="center" wrapText="1"/>
      <protection/>
    </xf>
    <xf numFmtId="0" fontId="65" fillId="34" borderId="68" xfId="0" applyFont="1" applyFill="1" applyBorder="1" applyAlignment="1" applyProtection="1">
      <alignment horizontal="left" vertical="center" wrapText="1"/>
      <protection/>
    </xf>
    <xf numFmtId="0" fontId="65" fillId="39" borderId="62" xfId="0" applyFont="1" applyFill="1" applyBorder="1" applyAlignment="1" applyProtection="1">
      <alignment horizontal="center" vertical="center" wrapText="1"/>
      <protection/>
    </xf>
    <xf numFmtId="0" fontId="65" fillId="39" borderId="65" xfId="0" applyFont="1" applyFill="1" applyBorder="1" applyAlignment="1" applyProtection="1">
      <alignment horizontal="center" vertical="center" wrapText="1"/>
      <protection/>
    </xf>
    <xf numFmtId="0" fontId="65" fillId="39" borderId="115" xfId="0" applyFont="1" applyFill="1" applyBorder="1" applyAlignment="1" applyProtection="1">
      <alignment horizontal="center" vertical="center" wrapText="1"/>
      <protection/>
    </xf>
    <xf numFmtId="0" fontId="65" fillId="39" borderId="116" xfId="0" applyFont="1" applyFill="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7" fillId="41" borderId="59" xfId="0" applyFont="1" applyFill="1" applyBorder="1" applyAlignment="1" applyProtection="1">
      <alignment horizontal="center" vertical="center" wrapText="1"/>
      <protection/>
    </xf>
    <xf numFmtId="0" fontId="7" fillId="41" borderId="60" xfId="0" applyFont="1" applyFill="1" applyBorder="1" applyAlignment="1" applyProtection="1">
      <alignment horizontal="center" vertical="center" wrapText="1"/>
      <protection/>
    </xf>
    <xf numFmtId="0" fontId="7" fillId="41" borderId="61" xfId="0" applyFont="1" applyFill="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5" borderId="19"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166" fontId="7" fillId="35" borderId="24" xfId="0" applyNumberFormat="1" applyFont="1" applyFill="1" applyBorder="1" applyAlignment="1" applyProtection="1">
      <alignment horizontal="center" vertical="center"/>
      <protection/>
    </xf>
    <xf numFmtId="166" fontId="7" fillId="35" borderId="117" xfId="0" applyNumberFormat="1" applyFont="1" applyFill="1" applyBorder="1" applyAlignment="1" applyProtection="1">
      <alignment horizontal="center" vertical="center"/>
      <protection/>
    </xf>
    <xf numFmtId="166" fontId="7" fillId="35" borderId="46" xfId="0" applyNumberFormat="1" applyFont="1" applyFill="1" applyBorder="1" applyAlignment="1" applyProtection="1">
      <alignment horizontal="center" vertical="center"/>
      <protection/>
    </xf>
    <xf numFmtId="0" fontId="4" fillId="0" borderId="102" xfId="0" applyFont="1" applyBorder="1" applyAlignment="1" applyProtection="1">
      <alignment horizontal="center" vertical="center" wrapText="1"/>
      <protection/>
    </xf>
    <xf numFmtId="166" fontId="7" fillId="35" borderId="50" xfId="0" applyNumberFormat="1" applyFont="1" applyFill="1" applyBorder="1" applyAlignment="1" applyProtection="1">
      <alignment horizontal="center" vertical="center" wrapText="1"/>
      <protection/>
    </xf>
    <xf numFmtId="0" fontId="6" fillId="35" borderId="27" xfId="0" applyFont="1" applyFill="1" applyBorder="1" applyAlignment="1" applyProtection="1">
      <alignment horizontal="left" vertical="top" wrapText="1"/>
      <protection/>
    </xf>
    <xf numFmtId="0" fontId="6" fillId="35" borderId="118" xfId="0" applyFont="1" applyFill="1" applyBorder="1" applyAlignment="1" applyProtection="1">
      <alignment horizontal="left" vertical="top" wrapText="1"/>
      <protection/>
    </xf>
    <xf numFmtId="0" fontId="6" fillId="35" borderId="119" xfId="0" applyFont="1" applyFill="1" applyBorder="1" applyAlignment="1" applyProtection="1">
      <alignment horizontal="left" vertical="top" wrapText="1"/>
      <protection/>
    </xf>
    <xf numFmtId="0" fontId="7" fillId="35" borderId="20" xfId="0" applyFont="1" applyFill="1" applyBorder="1" applyAlignment="1" applyProtection="1">
      <alignment horizontal="left" vertical="top" wrapText="1"/>
      <protection/>
    </xf>
    <xf numFmtId="0" fontId="7" fillId="35" borderId="107" xfId="0" applyFont="1" applyFill="1" applyBorder="1" applyAlignment="1" applyProtection="1">
      <alignment horizontal="left" vertical="top" wrapText="1"/>
      <protection/>
    </xf>
    <xf numFmtId="0" fontId="7" fillId="35" borderId="120" xfId="0" applyFont="1" applyFill="1" applyBorder="1" applyAlignment="1" applyProtection="1">
      <alignment horizontal="left" vertical="top" wrapText="1"/>
      <protection/>
    </xf>
    <xf numFmtId="0" fontId="10" fillId="0" borderId="113" xfId="0" applyFont="1" applyBorder="1" applyAlignment="1" applyProtection="1">
      <alignment horizontal="left" vertical="center" wrapText="1"/>
      <protection/>
    </xf>
    <xf numFmtId="0" fontId="13" fillId="0" borderId="0" xfId="0" applyFont="1" applyAlignment="1" applyProtection="1">
      <alignment horizontal="left" vertical="center" wrapText="1"/>
      <protection/>
    </xf>
    <xf numFmtId="0" fontId="12" fillId="0" borderId="0" xfId="0" applyFont="1" applyAlignment="1" applyProtection="1">
      <alignment horizontal="left" vertical="center" wrapText="1"/>
      <protection/>
    </xf>
    <xf numFmtId="0" fontId="7" fillId="41" borderId="59" xfId="0" applyFont="1" applyFill="1" applyBorder="1" applyAlignment="1" applyProtection="1">
      <alignment horizontal="center" vertical="center" wrapText="1"/>
      <protection/>
    </xf>
    <xf numFmtId="0" fontId="7" fillId="41" borderId="60" xfId="0" applyFont="1" applyFill="1" applyBorder="1" applyAlignment="1" applyProtection="1">
      <alignment horizontal="center" vertical="center" wrapText="1"/>
      <protection/>
    </xf>
    <xf numFmtId="0" fontId="7" fillId="41" borderId="61" xfId="0" applyFont="1" applyFill="1" applyBorder="1" applyAlignment="1" applyProtection="1">
      <alignment horizontal="center" vertical="center" wrapText="1"/>
      <protection/>
    </xf>
    <xf numFmtId="0" fontId="7" fillId="0" borderId="18" xfId="0" applyFont="1" applyBorder="1" applyAlignment="1" applyProtection="1">
      <alignment horizontal="left" vertical="center" wrapText="1"/>
      <protection/>
    </xf>
    <xf numFmtId="0" fontId="7" fillId="0" borderId="25" xfId="0" applyFont="1"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s035ctlb\v_commun$\ARS-Bretagne-SP-PPS\allocation%20de%20ressources\appel_a_%20projet\2013\documents%20porteurs\lisez_moi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Lisez-moi"/>
      <sheetName val="Suivi de l'action"/>
      <sheetName val="Suivi du budget"/>
      <sheetName val="Bilan provisoire"/>
    </sheetNames>
    <sheetDataSet>
      <sheetData sheetId="2">
        <row r="88">
          <cell r="B88" t="str">
            <v>Hommes</v>
          </cell>
        </row>
        <row r="89">
          <cell r="A89" t="str">
            <v>Accueil, écoute, orientation</v>
          </cell>
          <cell r="B89" t="str">
            <v>Femmes</v>
          </cell>
        </row>
        <row r="90">
          <cell r="A90" t="str">
            <v>Action de santé communautaire</v>
          </cell>
          <cell r="B90" t="str">
            <v>Tout public</v>
          </cell>
          <cell r="E90" t="str">
            <v>Nutrition et activité physique</v>
          </cell>
        </row>
        <row r="91">
          <cell r="A91" t="str">
            <v>Actions liées à la réglementation</v>
          </cell>
          <cell r="B91" t="str">
            <v>Nourrissons (0-2 ans)</v>
          </cell>
          <cell r="E91" t="str">
            <v>Personnes en situation de précarité</v>
          </cell>
        </row>
        <row r="92">
          <cell r="A92" t="str">
            <v>Appui et/ou suivi en méthodologie et évaluation</v>
          </cell>
          <cell r="B92" t="str">
            <v>Enfants (2-5 ans)</v>
          </cell>
          <cell r="E92" t="str">
            <v>Vie affective et sexuelle</v>
          </cell>
        </row>
        <row r="93">
          <cell r="A93" t="str">
            <v>Communication, information, sensibilisation</v>
          </cell>
          <cell r="B93" t="str">
            <v>Enfants (6-9 ans)</v>
          </cell>
          <cell r="E93" t="str">
            <v>Conduites addictives</v>
          </cell>
        </row>
        <row r="94">
          <cell r="A94" t="str">
            <v>Consultation ou accueil individualisé de prévention</v>
          </cell>
          <cell r="B94" t="str">
            <v>Préadolescents (10-12 ans)</v>
          </cell>
          <cell r="E94" t="str">
            <v>Santé mentale et prévention du suicide</v>
          </cell>
        </row>
        <row r="95">
          <cell r="A95" t="str">
            <v>Coordination locale</v>
          </cell>
          <cell r="B95" t="str">
            <v>Adolescents (13-18 ans)</v>
          </cell>
          <cell r="E95" t="str">
            <v>Santé environnementale</v>
          </cell>
        </row>
        <row r="96">
          <cell r="A96" t="str">
            <v>Documentation</v>
          </cell>
          <cell r="B96" t="str">
            <v>Jeunes 16-25 ans (insertion professionnelle)</v>
          </cell>
        </row>
        <row r="97">
          <cell r="A97" t="str">
            <v>Education pour la santé</v>
          </cell>
          <cell r="B97" t="str">
            <v>Adultes (18-55 ans)</v>
          </cell>
        </row>
        <row r="98">
          <cell r="A98" t="str">
            <v>Etude de besoin - diagnostic</v>
          </cell>
          <cell r="B98" t="str">
            <v>Personnes de plus de 55 ans</v>
          </cell>
        </row>
        <row r="99">
          <cell r="A99" t="str">
            <v>Formation</v>
          </cell>
          <cell r="B99" t="str">
            <v>Professionnels de santé</v>
          </cell>
        </row>
        <row r="100">
          <cell r="A100" t="str">
            <v>Production, analyse ou valorisation d'outil</v>
          </cell>
          <cell r="B100" t="str">
            <v>Professionnels du social</v>
          </cell>
        </row>
        <row r="101">
          <cell r="A101" t="str">
            <v>Soutien aux équipes</v>
          </cell>
          <cell r="B101" t="str">
            <v>Professionnels de l'éducation</v>
          </cell>
        </row>
        <row r="102">
          <cell r="A102" t="str">
            <v>Travail en réseau</v>
          </cell>
          <cell r="B102" t="str">
            <v>Autre profession</v>
          </cell>
        </row>
        <row r="103">
          <cell r="A103" t="str">
            <v>Autre</v>
          </cell>
          <cell r="B103" t="str">
            <v>Femmes enceintes</v>
          </cell>
        </row>
        <row r="104">
          <cell r="B104" t="str">
            <v>Parents</v>
          </cell>
        </row>
        <row r="105">
          <cell r="B105" t="str">
            <v>Patients</v>
          </cell>
        </row>
        <row r="106">
          <cell r="B106" t="str">
            <v>Personnes relais / pairs</v>
          </cell>
        </row>
        <row r="107">
          <cell r="B107" t="str">
            <v>Aidants</v>
          </cell>
        </row>
        <row r="108">
          <cell r="B108" t="str">
            <v>Personnes handicapées</v>
          </cell>
        </row>
        <row r="109">
          <cell r="B109" t="str">
            <v>Homosexuels</v>
          </cell>
        </row>
        <row r="110">
          <cell r="B110" t="str">
            <v>Habitants</v>
          </cell>
        </row>
        <row r="111">
          <cell r="B111" t="str">
            <v>Etudiants, apprentis</v>
          </cell>
        </row>
        <row r="112">
          <cell r="B112" t="str">
            <v>Personnes détenues ou sous main de justice</v>
          </cell>
        </row>
        <row r="113">
          <cell r="B113" t="str">
            <v>Gens du voyage</v>
          </cell>
        </row>
        <row r="114">
          <cell r="B114" t="str">
            <v>Personnes sans domicile fixe</v>
          </cell>
        </row>
        <row r="115">
          <cell r="B115" t="str">
            <v>Chômeurs</v>
          </cell>
        </row>
        <row r="116">
          <cell r="B116" t="str">
            <v>Personnes en difficultés socio-économiques</v>
          </cell>
        </row>
        <row r="117">
          <cell r="B117"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bretagne.sante.fr/Territoires-de-sante.79497.0.html" TargetMode="External" /><Relationship Id="rId2" Type="http://schemas.openxmlformats.org/officeDocument/2006/relationships/hyperlink" Target="https://www.bretagne.ars.sante.fr/les-territoires-de-democratie-en-sante-en-bretagn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172"/>
  <sheetViews>
    <sheetView showGridLines="0" tabSelected="1" zoomScale="70" zoomScaleNormal="70" zoomScaleSheetLayoutView="100" zoomScalePageLayoutView="0" workbookViewId="0" topLeftCell="A19">
      <selection activeCell="A33" sqref="A33"/>
    </sheetView>
  </sheetViews>
  <sheetFormatPr defaultColWidth="11.421875" defaultRowHeight="12.75"/>
  <cols>
    <col min="1" max="1" width="50.57421875" style="1" customWidth="1"/>
    <col min="2" max="2" width="17.8515625" style="1" customWidth="1"/>
    <col min="3" max="8" width="11.421875" style="1" customWidth="1"/>
    <col min="9" max="9" width="14.57421875" style="1" customWidth="1"/>
    <col min="10" max="10" width="21.8515625" style="1" customWidth="1"/>
    <col min="11" max="16384" width="11.421875" style="1" customWidth="1"/>
  </cols>
  <sheetData>
    <row r="1" spans="1:9" ht="15.75">
      <c r="A1" s="401" t="s">
        <v>443</v>
      </c>
      <c r="B1" s="401"/>
      <c r="C1" s="401"/>
      <c r="D1" s="401"/>
      <c r="E1" s="401"/>
      <c r="F1" s="401"/>
      <c r="G1" s="401"/>
      <c r="H1" s="401"/>
      <c r="I1" s="401"/>
    </row>
    <row r="2" ht="13.5" thickBot="1"/>
    <row r="3" spans="1:9" ht="15.75" thickBot="1">
      <c r="A3" s="383" t="s">
        <v>133</v>
      </c>
      <c r="B3" s="384"/>
      <c r="C3" s="384"/>
      <c r="D3" s="384"/>
      <c r="E3" s="384"/>
      <c r="F3" s="384"/>
      <c r="G3" s="384"/>
      <c r="H3" s="384"/>
      <c r="I3" s="385"/>
    </row>
    <row r="4" spans="1:9" ht="21.75" customHeight="1">
      <c r="A4" s="402" t="s">
        <v>458</v>
      </c>
      <c r="B4" s="403"/>
      <c r="C4" s="403"/>
      <c r="D4" s="403"/>
      <c r="E4" s="403"/>
      <c r="F4" s="403"/>
      <c r="G4" s="403"/>
      <c r="H4" s="403"/>
      <c r="I4" s="404"/>
    </row>
    <row r="5" spans="1:9" ht="21.75" customHeight="1">
      <c r="A5" s="405"/>
      <c r="B5" s="406"/>
      <c r="C5" s="406"/>
      <c r="D5" s="406"/>
      <c r="E5" s="406"/>
      <c r="F5" s="406"/>
      <c r="G5" s="406"/>
      <c r="H5" s="406"/>
      <c r="I5" s="407"/>
    </row>
    <row r="6" spans="1:9" ht="21.75" customHeight="1">
      <c r="A6" s="405"/>
      <c r="B6" s="406"/>
      <c r="C6" s="406"/>
      <c r="D6" s="406"/>
      <c r="E6" s="406"/>
      <c r="F6" s="406"/>
      <c r="G6" s="406"/>
      <c r="H6" s="406"/>
      <c r="I6" s="407"/>
    </row>
    <row r="7" spans="1:9" ht="51" customHeight="1" thickBot="1">
      <c r="A7" s="408"/>
      <c r="B7" s="409"/>
      <c r="C7" s="409"/>
      <c r="D7" s="409"/>
      <c r="E7" s="409"/>
      <c r="F7" s="409"/>
      <c r="G7" s="409"/>
      <c r="H7" s="409"/>
      <c r="I7" s="410"/>
    </row>
    <row r="8" spans="1:9" ht="15.75" thickBot="1">
      <c r="A8" s="383" t="s">
        <v>192</v>
      </c>
      <c r="B8" s="384"/>
      <c r="C8" s="384"/>
      <c r="D8" s="384"/>
      <c r="E8" s="384"/>
      <c r="F8" s="384"/>
      <c r="G8" s="384"/>
      <c r="H8" s="384"/>
      <c r="I8" s="385"/>
    </row>
    <row r="9" spans="1:9" ht="15" customHeight="1" thickBot="1">
      <c r="A9" s="411" t="s">
        <v>268</v>
      </c>
      <c r="B9" s="412"/>
      <c r="C9" s="412"/>
      <c r="D9" s="412"/>
      <c r="E9" s="412"/>
      <c r="F9" s="412"/>
      <c r="G9" s="412"/>
      <c r="H9" s="412"/>
      <c r="I9" s="413"/>
    </row>
    <row r="10" spans="1:9" ht="15.75" thickBot="1">
      <c r="A10" s="383" t="s">
        <v>39</v>
      </c>
      <c r="B10" s="384"/>
      <c r="C10" s="384"/>
      <c r="D10" s="384"/>
      <c r="E10" s="384"/>
      <c r="F10" s="384"/>
      <c r="G10" s="384"/>
      <c r="H10" s="384"/>
      <c r="I10" s="385"/>
    </row>
    <row r="11" spans="1:9" ht="35.25" customHeight="1">
      <c r="A11" s="380" t="s">
        <v>382</v>
      </c>
      <c r="B11" s="381"/>
      <c r="C11" s="381"/>
      <c r="D11" s="381"/>
      <c r="E11" s="381"/>
      <c r="F11" s="381"/>
      <c r="G11" s="381"/>
      <c r="H11" s="381"/>
      <c r="I11" s="382"/>
    </row>
    <row r="12" spans="1:9" ht="30" customHeight="1" thickBot="1">
      <c r="A12" s="380" t="s">
        <v>383</v>
      </c>
      <c r="B12" s="381"/>
      <c r="C12" s="381"/>
      <c r="D12" s="381"/>
      <c r="E12" s="381"/>
      <c r="F12" s="381"/>
      <c r="G12" s="381"/>
      <c r="H12" s="381"/>
      <c r="I12" s="382"/>
    </row>
    <row r="13" spans="1:9" ht="30" customHeight="1" thickBot="1">
      <c r="A13" s="383" t="s">
        <v>193</v>
      </c>
      <c r="B13" s="384"/>
      <c r="C13" s="384"/>
      <c r="D13" s="384"/>
      <c r="E13" s="384"/>
      <c r="F13" s="384"/>
      <c r="G13" s="384"/>
      <c r="H13" s="384"/>
      <c r="I13" s="385"/>
    </row>
    <row r="14" spans="1:9" ht="18.75" customHeight="1">
      <c r="A14" s="389" t="s">
        <v>384</v>
      </c>
      <c r="B14" s="390"/>
      <c r="C14" s="390"/>
      <c r="D14" s="390"/>
      <c r="E14" s="390"/>
      <c r="F14" s="390"/>
      <c r="G14" s="390"/>
      <c r="H14" s="390"/>
      <c r="I14" s="391"/>
    </row>
    <row r="15" spans="1:9" ht="24.75" customHeight="1">
      <c r="A15" s="386" t="s">
        <v>385</v>
      </c>
      <c r="B15" s="414"/>
      <c r="C15" s="414"/>
      <c r="D15" s="414"/>
      <c r="E15" s="414"/>
      <c r="F15" s="414"/>
      <c r="G15" s="414"/>
      <c r="H15" s="414"/>
      <c r="I15" s="415"/>
    </row>
    <row r="16" spans="1:9" ht="35.25" customHeight="1">
      <c r="A16" s="386" t="s">
        <v>444</v>
      </c>
      <c r="B16" s="390"/>
      <c r="C16" s="390"/>
      <c r="D16" s="390"/>
      <c r="E16" s="390"/>
      <c r="F16" s="390"/>
      <c r="G16" s="390"/>
      <c r="H16" s="390"/>
      <c r="I16" s="391"/>
    </row>
    <row r="17" spans="1:9" ht="15" customHeight="1">
      <c r="A17" s="389" t="s">
        <v>386</v>
      </c>
      <c r="B17" s="390"/>
      <c r="C17" s="390"/>
      <c r="D17" s="390"/>
      <c r="E17" s="390"/>
      <c r="F17" s="390"/>
      <c r="G17" s="390"/>
      <c r="H17" s="390"/>
      <c r="I17" s="391"/>
    </row>
    <row r="18" spans="1:9" ht="53.25" customHeight="1">
      <c r="A18" s="386" t="s">
        <v>445</v>
      </c>
      <c r="B18" s="390"/>
      <c r="C18" s="390"/>
      <c r="D18" s="390"/>
      <c r="E18" s="390"/>
      <c r="F18" s="390"/>
      <c r="G18" s="390"/>
      <c r="H18" s="390"/>
      <c r="I18" s="391"/>
    </row>
    <row r="19" spans="1:9" ht="44.25" customHeight="1">
      <c r="A19" s="386" t="s">
        <v>387</v>
      </c>
      <c r="B19" s="387"/>
      <c r="C19" s="387"/>
      <c r="D19" s="387"/>
      <c r="E19" s="387"/>
      <c r="F19" s="387"/>
      <c r="G19" s="387"/>
      <c r="H19" s="387"/>
      <c r="I19" s="388"/>
    </row>
    <row r="20" spans="1:9" ht="23.25" customHeight="1">
      <c r="A20" s="392" t="s">
        <v>117</v>
      </c>
      <c r="B20" s="393"/>
      <c r="C20" s="393"/>
      <c r="D20" s="393"/>
      <c r="E20" s="393"/>
      <c r="F20" s="393"/>
      <c r="G20" s="393"/>
      <c r="H20" s="393"/>
      <c r="I20" s="394"/>
    </row>
    <row r="21" spans="1:9" ht="13.5" customHeight="1">
      <c r="A21" s="373" t="s">
        <v>135</v>
      </c>
      <c r="B21" s="374"/>
      <c r="C21" s="374"/>
      <c r="D21" s="374"/>
      <c r="E21" s="374"/>
      <c r="F21" s="374"/>
      <c r="G21" s="374"/>
      <c r="H21" s="374"/>
      <c r="I21" s="149"/>
    </row>
    <row r="22" spans="1:9" ht="20.25" customHeight="1" thickBot="1">
      <c r="A22" s="375" t="s">
        <v>118</v>
      </c>
      <c r="B22" s="376"/>
      <c r="C22" s="376"/>
      <c r="D22" s="376"/>
      <c r="E22" s="376"/>
      <c r="F22" s="376"/>
      <c r="G22" s="376"/>
      <c r="H22" s="376"/>
      <c r="I22" s="205"/>
    </row>
    <row r="23" spans="1:9" ht="32.25" customHeight="1" thickBot="1">
      <c r="A23" s="416" t="s">
        <v>272</v>
      </c>
      <c r="B23" s="417"/>
      <c r="C23" s="417"/>
      <c r="D23" s="417"/>
      <c r="E23" s="417"/>
      <c r="F23" s="417"/>
      <c r="G23" s="417"/>
      <c r="H23" s="417"/>
      <c r="I23" s="418"/>
    </row>
    <row r="24" spans="1:9" s="2" customFormat="1" ht="19.5" customHeight="1" thickBot="1">
      <c r="A24" s="383" t="s">
        <v>136</v>
      </c>
      <c r="B24" s="384"/>
      <c r="C24" s="384"/>
      <c r="D24" s="384"/>
      <c r="E24" s="384"/>
      <c r="F24" s="384"/>
      <c r="G24" s="384"/>
      <c r="H24" s="384"/>
      <c r="I24" s="385"/>
    </row>
    <row r="25" spans="1:9" s="2" customFormat="1" ht="15.75" customHeight="1">
      <c r="A25" s="395" t="s">
        <v>388</v>
      </c>
      <c r="B25" s="396"/>
      <c r="C25" s="396"/>
      <c r="D25" s="396"/>
      <c r="E25" s="396"/>
      <c r="F25" s="396"/>
      <c r="G25" s="396"/>
      <c r="H25" s="396"/>
      <c r="I25" s="397"/>
    </row>
    <row r="26" spans="1:9" ht="9" customHeight="1">
      <c r="A26" s="206"/>
      <c r="B26" s="207"/>
      <c r="C26" s="207"/>
      <c r="D26" s="207"/>
      <c r="E26" s="207"/>
      <c r="F26" s="207"/>
      <c r="G26" s="207"/>
      <c r="H26" s="207"/>
      <c r="I26" s="205"/>
    </row>
    <row r="27" spans="1:9" ht="15" customHeight="1">
      <c r="A27" s="352" t="s">
        <v>146</v>
      </c>
      <c r="B27" s="353"/>
      <c r="C27" s="353"/>
      <c r="D27" s="353"/>
      <c r="E27" s="353"/>
      <c r="F27" s="353"/>
      <c r="G27" s="353"/>
      <c r="H27" s="353"/>
      <c r="I27" s="354"/>
    </row>
    <row r="28" spans="1:9" s="3" customFormat="1" ht="15" customHeight="1">
      <c r="A28" s="208" t="s">
        <v>6</v>
      </c>
      <c r="B28" s="398" t="s">
        <v>40</v>
      </c>
      <c r="C28" s="398"/>
      <c r="D28" s="398"/>
      <c r="E28" s="398"/>
      <c r="F28" s="398"/>
      <c r="G28" s="398"/>
      <c r="H28" s="398"/>
      <c r="I28" s="399"/>
    </row>
    <row r="29" spans="1:9" ht="15" customHeight="1">
      <c r="A29" s="209" t="s">
        <v>269</v>
      </c>
      <c r="B29" s="282" t="s">
        <v>270</v>
      </c>
      <c r="C29" s="283"/>
      <c r="D29" s="283"/>
      <c r="E29" s="283"/>
      <c r="F29" s="283"/>
      <c r="G29" s="283"/>
      <c r="H29" s="283"/>
      <c r="I29" s="284"/>
    </row>
    <row r="30" spans="1:9" ht="15" customHeight="1">
      <c r="A30" s="209" t="s">
        <v>462</v>
      </c>
      <c r="B30" s="282" t="s">
        <v>463</v>
      </c>
      <c r="C30" s="283"/>
      <c r="D30" s="283"/>
      <c r="E30" s="283"/>
      <c r="F30" s="283"/>
      <c r="G30" s="283"/>
      <c r="H30" s="283"/>
      <c r="I30" s="284"/>
    </row>
    <row r="31" spans="1:9" ht="29.25" customHeight="1">
      <c r="A31" s="154" t="s">
        <v>4</v>
      </c>
      <c r="B31" s="282" t="s">
        <v>446</v>
      </c>
      <c r="C31" s="283"/>
      <c r="D31" s="283"/>
      <c r="E31" s="283"/>
      <c r="F31" s="283"/>
      <c r="G31" s="283"/>
      <c r="H31" s="283"/>
      <c r="I31" s="284"/>
    </row>
    <row r="32" spans="1:9" ht="29.25" customHeight="1">
      <c r="A32" s="154" t="s">
        <v>284</v>
      </c>
      <c r="B32" s="282" t="s">
        <v>285</v>
      </c>
      <c r="C32" s="283"/>
      <c r="D32" s="283"/>
      <c r="E32" s="283"/>
      <c r="F32" s="283"/>
      <c r="G32" s="283"/>
      <c r="H32" s="283"/>
      <c r="I32" s="284"/>
    </row>
    <row r="33" spans="1:9" ht="44.25" customHeight="1">
      <c r="A33" s="152" t="s">
        <v>275</v>
      </c>
      <c r="B33" s="419" t="s">
        <v>389</v>
      </c>
      <c r="C33" s="419"/>
      <c r="D33" s="419"/>
      <c r="E33" s="419"/>
      <c r="F33" s="419"/>
      <c r="G33" s="419"/>
      <c r="H33" s="419"/>
      <c r="I33" s="420"/>
    </row>
    <row r="34" spans="1:9" ht="37.5" customHeight="1">
      <c r="A34" s="154" t="s">
        <v>273</v>
      </c>
      <c r="B34" s="310" t="s">
        <v>274</v>
      </c>
      <c r="C34" s="310"/>
      <c r="D34" s="310"/>
      <c r="E34" s="310"/>
      <c r="F34" s="310"/>
      <c r="G34" s="310"/>
      <c r="H34" s="310"/>
      <c r="I34" s="311"/>
    </row>
    <row r="35" spans="1:9" ht="27" customHeight="1">
      <c r="A35" s="254" t="s">
        <v>357</v>
      </c>
      <c r="B35" s="310" t="s">
        <v>329</v>
      </c>
      <c r="C35" s="310"/>
      <c r="D35" s="310"/>
      <c r="E35" s="310"/>
      <c r="F35" s="310"/>
      <c r="G35" s="310"/>
      <c r="H35" s="310"/>
      <c r="I35" s="311"/>
    </row>
    <row r="36" spans="1:9" ht="27" customHeight="1">
      <c r="A36" s="302" t="s">
        <v>429</v>
      </c>
      <c r="B36" s="303"/>
      <c r="C36" s="303"/>
      <c r="D36" s="303"/>
      <c r="E36" s="303"/>
      <c r="F36" s="303"/>
      <c r="G36" s="303"/>
      <c r="H36" s="303"/>
      <c r="I36" s="304"/>
    </row>
    <row r="37" spans="1:9" ht="27" customHeight="1">
      <c r="A37" s="152" t="s">
        <v>450</v>
      </c>
      <c r="B37" s="282" t="s">
        <v>451</v>
      </c>
      <c r="C37" s="283"/>
      <c r="D37" s="283"/>
      <c r="E37" s="283"/>
      <c r="F37" s="283"/>
      <c r="G37" s="283"/>
      <c r="H37" s="283"/>
      <c r="I37" s="284"/>
    </row>
    <row r="38" spans="1:9" ht="27" customHeight="1">
      <c r="A38" s="262" t="s">
        <v>433</v>
      </c>
      <c r="B38" s="282" t="s">
        <v>447</v>
      </c>
      <c r="C38" s="283"/>
      <c r="D38" s="283"/>
      <c r="E38" s="283"/>
      <c r="F38" s="283"/>
      <c r="G38" s="283"/>
      <c r="H38" s="283"/>
      <c r="I38" s="284"/>
    </row>
    <row r="39" spans="1:9" ht="27" customHeight="1">
      <c r="A39" s="262" t="s">
        <v>434</v>
      </c>
      <c r="B39" s="282" t="s">
        <v>448</v>
      </c>
      <c r="C39" s="283"/>
      <c r="D39" s="283"/>
      <c r="E39" s="283"/>
      <c r="F39" s="283"/>
      <c r="G39" s="283"/>
      <c r="H39" s="283"/>
      <c r="I39" s="284"/>
    </row>
    <row r="40" spans="1:9" ht="27" customHeight="1">
      <c r="A40" s="152" t="s">
        <v>432</v>
      </c>
      <c r="B40" s="282" t="s">
        <v>449</v>
      </c>
      <c r="C40" s="283"/>
      <c r="D40" s="283"/>
      <c r="E40" s="283"/>
      <c r="F40" s="283"/>
      <c r="G40" s="283"/>
      <c r="H40" s="283"/>
      <c r="I40" s="284"/>
    </row>
    <row r="41" spans="1:9" ht="27" customHeight="1">
      <c r="A41" s="262" t="s">
        <v>433</v>
      </c>
      <c r="B41" s="282" t="s">
        <v>452</v>
      </c>
      <c r="C41" s="283"/>
      <c r="D41" s="283"/>
      <c r="E41" s="283"/>
      <c r="F41" s="283"/>
      <c r="G41" s="283"/>
      <c r="H41" s="283"/>
      <c r="I41" s="284"/>
    </row>
    <row r="42" spans="1:9" ht="27" customHeight="1">
      <c r="A42" s="262" t="s">
        <v>434</v>
      </c>
      <c r="B42" s="282" t="s">
        <v>453</v>
      </c>
      <c r="C42" s="283"/>
      <c r="D42" s="283"/>
      <c r="E42" s="283"/>
      <c r="F42" s="283"/>
      <c r="G42" s="283"/>
      <c r="H42" s="283"/>
      <c r="I42" s="284"/>
    </row>
    <row r="43" spans="1:9" ht="27" customHeight="1">
      <c r="A43" s="152" t="s">
        <v>435</v>
      </c>
      <c r="B43" s="282" t="s">
        <v>454</v>
      </c>
      <c r="C43" s="283"/>
      <c r="D43" s="283"/>
      <c r="E43" s="283"/>
      <c r="F43" s="283"/>
      <c r="G43" s="283"/>
      <c r="H43" s="283"/>
      <c r="I43" s="284"/>
    </row>
    <row r="44" spans="1:9" ht="27" customHeight="1">
      <c r="A44" s="262" t="s">
        <v>434</v>
      </c>
      <c r="B44" s="282" t="s">
        <v>455</v>
      </c>
      <c r="C44" s="283"/>
      <c r="D44" s="283"/>
      <c r="E44" s="283"/>
      <c r="F44" s="283"/>
      <c r="G44" s="283"/>
      <c r="H44" s="283"/>
      <c r="I44" s="284"/>
    </row>
    <row r="45" spans="1:9" ht="27" customHeight="1">
      <c r="A45" s="152" t="s">
        <v>436</v>
      </c>
      <c r="B45" s="282" t="s">
        <v>456</v>
      </c>
      <c r="C45" s="283"/>
      <c r="D45" s="283"/>
      <c r="E45" s="283"/>
      <c r="F45" s="283"/>
      <c r="G45" s="283"/>
      <c r="H45" s="283"/>
      <c r="I45" s="284"/>
    </row>
    <row r="46" spans="1:9" ht="27" customHeight="1">
      <c r="A46" s="262" t="s">
        <v>433</v>
      </c>
      <c r="B46" s="282" t="s">
        <v>457</v>
      </c>
      <c r="C46" s="283"/>
      <c r="D46" s="283"/>
      <c r="E46" s="283"/>
      <c r="F46" s="283"/>
      <c r="G46" s="283"/>
      <c r="H46" s="283"/>
      <c r="I46" s="284"/>
    </row>
    <row r="47" spans="1:9" ht="15" customHeight="1">
      <c r="A47" s="293" t="s">
        <v>145</v>
      </c>
      <c r="B47" s="294"/>
      <c r="C47" s="294"/>
      <c r="D47" s="294"/>
      <c r="E47" s="294"/>
      <c r="F47" s="294"/>
      <c r="G47" s="294"/>
      <c r="H47" s="294"/>
      <c r="I47" s="295"/>
    </row>
    <row r="48" spans="1:9" ht="34.5" customHeight="1">
      <c r="A48" s="218" t="s">
        <v>208</v>
      </c>
      <c r="B48" s="357" t="s">
        <v>360</v>
      </c>
      <c r="C48" s="357"/>
      <c r="D48" s="357"/>
      <c r="E48" s="357"/>
      <c r="F48" s="357"/>
      <c r="G48" s="357"/>
      <c r="H48" s="357"/>
      <c r="I48" s="358"/>
    </row>
    <row r="49" spans="1:9" ht="31.5" customHeight="1">
      <c r="A49" s="154" t="s">
        <v>368</v>
      </c>
      <c r="B49" s="310" t="s">
        <v>369</v>
      </c>
      <c r="C49" s="310"/>
      <c r="D49" s="310"/>
      <c r="E49" s="310"/>
      <c r="F49" s="310"/>
      <c r="G49" s="310"/>
      <c r="H49" s="310"/>
      <c r="I49" s="311"/>
    </row>
    <row r="50" spans="1:9" ht="31.5" customHeight="1">
      <c r="A50" s="285" t="s">
        <v>460</v>
      </c>
      <c r="B50" s="285"/>
      <c r="C50" s="285"/>
      <c r="D50" s="285"/>
      <c r="E50" s="285"/>
      <c r="F50" s="285"/>
      <c r="G50" s="285"/>
      <c r="H50" s="285"/>
      <c r="I50" s="286"/>
    </row>
    <row r="51" spans="1:9" ht="26.25" customHeight="1">
      <c r="A51" s="377" t="s">
        <v>459</v>
      </c>
      <c r="B51" s="378"/>
      <c r="C51" s="378"/>
      <c r="D51" s="378"/>
      <c r="E51" s="378"/>
      <c r="F51" s="378"/>
      <c r="G51" s="378"/>
      <c r="H51" s="378"/>
      <c r="I51" s="379"/>
    </row>
    <row r="52" spans="1:9" ht="51.75" customHeight="1">
      <c r="A52" s="154" t="s">
        <v>41</v>
      </c>
      <c r="B52" s="347" t="s">
        <v>294</v>
      </c>
      <c r="C52" s="347"/>
      <c r="D52" s="347"/>
      <c r="E52" s="347"/>
      <c r="F52" s="347"/>
      <c r="G52" s="347"/>
      <c r="H52" s="347"/>
      <c r="I52" s="348"/>
    </row>
    <row r="53" spans="1:9" ht="90" customHeight="1">
      <c r="A53" s="154" t="s">
        <v>12</v>
      </c>
      <c r="B53" s="310" t="s">
        <v>219</v>
      </c>
      <c r="C53" s="310"/>
      <c r="D53" s="310"/>
      <c r="E53" s="310"/>
      <c r="F53" s="310"/>
      <c r="G53" s="310"/>
      <c r="H53" s="310"/>
      <c r="I53" s="311"/>
    </row>
    <row r="54" spans="1:9" ht="32.25" customHeight="1">
      <c r="A54" s="154" t="s">
        <v>13</v>
      </c>
      <c r="B54" s="310" t="s">
        <v>132</v>
      </c>
      <c r="C54" s="310"/>
      <c r="D54" s="310"/>
      <c r="E54" s="310"/>
      <c r="F54" s="310"/>
      <c r="G54" s="310"/>
      <c r="H54" s="310"/>
      <c r="I54" s="311"/>
    </row>
    <row r="55" spans="1:9" ht="27" customHeight="1">
      <c r="A55" s="253" t="s">
        <v>418</v>
      </c>
      <c r="B55" s="282" t="s">
        <v>220</v>
      </c>
      <c r="C55" s="283"/>
      <c r="D55" s="283"/>
      <c r="E55" s="283"/>
      <c r="F55" s="283"/>
      <c r="G55" s="283"/>
      <c r="H55" s="283"/>
      <c r="I55" s="284"/>
    </row>
    <row r="56" spans="1:9" ht="156" customHeight="1">
      <c r="A56" s="209" t="s">
        <v>143</v>
      </c>
      <c r="B56" s="347" t="s">
        <v>393</v>
      </c>
      <c r="C56" s="347"/>
      <c r="D56" s="347"/>
      <c r="E56" s="347"/>
      <c r="F56" s="347"/>
      <c r="G56" s="347"/>
      <c r="H56" s="347"/>
      <c r="I56" s="348"/>
    </row>
    <row r="57" spans="1:9" ht="115.5" customHeight="1">
      <c r="A57" s="209" t="s">
        <v>421</v>
      </c>
      <c r="B57" s="347" t="s">
        <v>422</v>
      </c>
      <c r="C57" s="347"/>
      <c r="D57" s="347"/>
      <c r="E57" s="347"/>
      <c r="F57" s="347"/>
      <c r="G57" s="347"/>
      <c r="H57" s="347"/>
      <c r="I57" s="348"/>
    </row>
    <row r="58" spans="1:9" ht="33" customHeight="1">
      <c r="A58" s="218" t="s">
        <v>371</v>
      </c>
      <c r="B58" s="347" t="s">
        <v>361</v>
      </c>
      <c r="C58" s="347"/>
      <c r="D58" s="347"/>
      <c r="E58" s="347"/>
      <c r="F58" s="347"/>
      <c r="G58" s="347"/>
      <c r="H58" s="347"/>
      <c r="I58" s="348"/>
    </row>
    <row r="59" spans="1:9" ht="15" customHeight="1">
      <c r="A59" s="220" t="s">
        <v>17</v>
      </c>
      <c r="B59" s="371" t="s">
        <v>394</v>
      </c>
      <c r="C59" s="371"/>
      <c r="D59" s="371"/>
      <c r="E59" s="371"/>
      <c r="F59" s="371"/>
      <c r="G59" s="371"/>
      <c r="H59" s="371"/>
      <c r="I59" s="372"/>
    </row>
    <row r="60" spans="1:9" ht="38.25" customHeight="1">
      <c r="A60" s="221" t="s">
        <v>32</v>
      </c>
      <c r="B60" s="347" t="s">
        <v>362</v>
      </c>
      <c r="C60" s="347"/>
      <c r="D60" s="347"/>
      <c r="E60" s="347"/>
      <c r="F60" s="347"/>
      <c r="G60" s="347"/>
      <c r="H60" s="347"/>
      <c r="I60" s="348"/>
    </row>
    <row r="61" spans="1:9" ht="38.25" customHeight="1">
      <c r="A61" s="219" t="s">
        <v>395</v>
      </c>
      <c r="B61" s="347" t="s">
        <v>396</v>
      </c>
      <c r="C61" s="347"/>
      <c r="D61" s="347"/>
      <c r="E61" s="347"/>
      <c r="F61" s="347"/>
      <c r="G61" s="347"/>
      <c r="H61" s="347"/>
      <c r="I61" s="348"/>
    </row>
    <row r="62" spans="1:9" ht="38.25" customHeight="1">
      <c r="A62" s="222"/>
      <c r="B62" s="347" t="s">
        <v>251</v>
      </c>
      <c r="C62" s="347"/>
      <c r="D62" s="347"/>
      <c r="E62" s="347"/>
      <c r="F62" s="347"/>
      <c r="G62" s="347"/>
      <c r="H62" s="347"/>
      <c r="I62" s="348"/>
    </row>
    <row r="63" spans="1:9" ht="38.25" customHeight="1">
      <c r="A63" s="217" t="s">
        <v>210</v>
      </c>
      <c r="B63" s="347" t="s">
        <v>213</v>
      </c>
      <c r="C63" s="347"/>
      <c r="D63" s="347"/>
      <c r="E63" s="347"/>
      <c r="F63" s="347"/>
      <c r="G63" s="347"/>
      <c r="H63" s="347"/>
      <c r="I63" s="348"/>
    </row>
    <row r="64" spans="1:9" ht="38.25" customHeight="1">
      <c r="A64" s="217" t="s">
        <v>214</v>
      </c>
      <c r="B64" s="347" t="s">
        <v>397</v>
      </c>
      <c r="C64" s="347"/>
      <c r="D64" s="347"/>
      <c r="E64" s="347"/>
      <c r="F64" s="347"/>
      <c r="G64" s="347"/>
      <c r="H64" s="347"/>
      <c r="I64" s="348"/>
    </row>
    <row r="65" spans="1:9" ht="12.75">
      <c r="A65" s="285" t="s">
        <v>461</v>
      </c>
      <c r="B65" s="285"/>
      <c r="C65" s="285"/>
      <c r="D65" s="285"/>
      <c r="E65" s="285"/>
      <c r="F65" s="285"/>
      <c r="G65" s="285"/>
      <c r="H65" s="285"/>
      <c r="I65" s="286"/>
    </row>
    <row r="66" spans="1:9" ht="25.5" customHeight="1">
      <c r="A66" s="359" t="s">
        <v>142</v>
      </c>
      <c r="B66" s="357" t="s">
        <v>415</v>
      </c>
      <c r="C66" s="357"/>
      <c r="D66" s="357"/>
      <c r="E66" s="357"/>
      <c r="F66" s="357"/>
      <c r="G66" s="357"/>
      <c r="H66" s="357"/>
      <c r="I66" s="358"/>
    </row>
    <row r="67" spans="1:9" ht="25.5" customHeight="1">
      <c r="A67" s="359"/>
      <c r="B67" s="210" t="s">
        <v>276</v>
      </c>
      <c r="C67" s="211"/>
      <c r="D67" s="212"/>
      <c r="E67" s="211"/>
      <c r="F67" s="212"/>
      <c r="G67" s="212"/>
      <c r="H67" s="211"/>
      <c r="I67" s="213"/>
    </row>
    <row r="68" spans="1:9" ht="24.75" customHeight="1">
      <c r="A68" s="359"/>
      <c r="B68" s="210" t="s">
        <v>277</v>
      </c>
      <c r="C68" s="212"/>
      <c r="D68" s="212"/>
      <c r="E68" s="212"/>
      <c r="F68" s="214"/>
      <c r="G68" s="215"/>
      <c r="H68" s="212"/>
      <c r="I68" s="216"/>
    </row>
    <row r="69" spans="1:9" s="128" customFormat="1" ht="24.75" customHeight="1">
      <c r="A69" s="359"/>
      <c r="B69" s="210" t="s">
        <v>278</v>
      </c>
      <c r="C69" s="212"/>
      <c r="D69" s="212"/>
      <c r="E69" s="212"/>
      <c r="F69" s="212"/>
      <c r="G69" s="212"/>
      <c r="H69" s="212"/>
      <c r="I69" s="216"/>
    </row>
    <row r="70" spans="1:9" s="128" customFormat="1" ht="24.75" customHeight="1">
      <c r="A70" s="359"/>
      <c r="B70" s="210" t="s">
        <v>279</v>
      </c>
      <c r="C70" s="212"/>
      <c r="D70" s="212"/>
      <c r="E70" s="212"/>
      <c r="F70" s="212"/>
      <c r="G70" s="212"/>
      <c r="H70" s="212"/>
      <c r="I70" s="216"/>
    </row>
    <row r="71" spans="1:9" ht="37.5" customHeight="1">
      <c r="A71" s="359"/>
      <c r="B71" s="212" t="s">
        <v>280</v>
      </c>
      <c r="C71" s="212"/>
      <c r="D71" s="212"/>
      <c r="E71" s="212"/>
      <c r="F71" s="212"/>
      <c r="G71" s="212"/>
      <c r="H71" s="212"/>
      <c r="I71" s="216"/>
    </row>
    <row r="72" spans="1:9" ht="48" customHeight="1">
      <c r="A72" s="359"/>
      <c r="B72" s="212" t="s">
        <v>281</v>
      </c>
      <c r="C72" s="212"/>
      <c r="D72" s="212"/>
      <c r="E72" s="212"/>
      <c r="F72" s="212"/>
      <c r="G72" s="212"/>
      <c r="H72" s="212"/>
      <c r="I72" s="216"/>
    </row>
    <row r="73" spans="1:9" ht="48" customHeight="1">
      <c r="A73" s="359"/>
      <c r="B73" s="212" t="s">
        <v>282</v>
      </c>
      <c r="C73" s="212"/>
      <c r="D73" s="212"/>
      <c r="E73" s="212"/>
      <c r="F73" s="212"/>
      <c r="G73" s="212"/>
      <c r="H73" s="212"/>
      <c r="I73" s="216"/>
    </row>
    <row r="74" spans="1:9" ht="27" customHeight="1">
      <c r="A74" s="359"/>
      <c r="B74" s="212" t="s">
        <v>283</v>
      </c>
      <c r="C74" s="212"/>
      <c r="D74" s="212"/>
      <c r="E74" s="212"/>
      <c r="F74" s="212"/>
      <c r="G74" s="212"/>
      <c r="H74" s="212"/>
      <c r="I74" s="216"/>
    </row>
    <row r="75" spans="1:9" ht="15" customHeight="1">
      <c r="A75" s="400" t="s">
        <v>5</v>
      </c>
      <c r="B75" s="343" t="s">
        <v>43</v>
      </c>
      <c r="C75" s="343"/>
      <c r="D75" s="343"/>
      <c r="E75" s="343"/>
      <c r="F75" s="343"/>
      <c r="G75" s="343"/>
      <c r="H75" s="343"/>
      <c r="I75" s="344"/>
    </row>
    <row r="76" spans="1:9" ht="15" customHeight="1">
      <c r="A76" s="400"/>
      <c r="B76" s="357" t="s">
        <v>290</v>
      </c>
      <c r="C76" s="357"/>
      <c r="D76" s="357"/>
      <c r="E76" s="357"/>
      <c r="F76" s="357"/>
      <c r="G76" s="357"/>
      <c r="H76" s="357"/>
      <c r="I76" s="358"/>
    </row>
    <row r="77" spans="1:10" ht="23.25" customHeight="1">
      <c r="A77" s="400"/>
      <c r="B77" s="357" t="s">
        <v>390</v>
      </c>
      <c r="C77" s="357"/>
      <c r="D77" s="357"/>
      <c r="E77" s="357"/>
      <c r="F77" s="357"/>
      <c r="G77" s="357"/>
      <c r="H77" s="357"/>
      <c r="I77" s="358"/>
      <c r="J77" s="138"/>
    </row>
    <row r="78" spans="1:10" ht="26.25" customHeight="1">
      <c r="A78" s="400"/>
      <c r="B78" s="347" t="s">
        <v>391</v>
      </c>
      <c r="C78" s="347"/>
      <c r="D78" s="347"/>
      <c r="E78" s="347"/>
      <c r="F78" s="347"/>
      <c r="G78" s="347"/>
      <c r="H78" s="347"/>
      <c r="I78" s="348"/>
      <c r="J78" s="138"/>
    </row>
    <row r="79" spans="1:9" ht="37.5" customHeight="1">
      <c r="A79" s="152" t="s">
        <v>424</v>
      </c>
      <c r="B79" s="282" t="s">
        <v>425</v>
      </c>
      <c r="C79" s="283"/>
      <c r="D79" s="283"/>
      <c r="E79" s="283"/>
      <c r="F79" s="283"/>
      <c r="G79" s="283"/>
      <c r="H79" s="283"/>
      <c r="I79" s="284"/>
    </row>
    <row r="80" spans="1:9" ht="13.5" customHeight="1">
      <c r="A80" s="217" t="s">
        <v>302</v>
      </c>
      <c r="B80" s="282" t="s">
        <v>358</v>
      </c>
      <c r="C80" s="283"/>
      <c r="D80" s="283"/>
      <c r="E80" s="283"/>
      <c r="F80" s="283"/>
      <c r="G80" s="283"/>
      <c r="H80" s="283"/>
      <c r="I80" s="284"/>
    </row>
    <row r="81" spans="1:9" ht="15" customHeight="1">
      <c r="A81" s="217" t="s">
        <v>303</v>
      </c>
      <c r="B81" s="282" t="s">
        <v>359</v>
      </c>
      <c r="C81" s="283"/>
      <c r="D81" s="283"/>
      <c r="E81" s="283"/>
      <c r="F81" s="283"/>
      <c r="G81" s="283"/>
      <c r="H81" s="283"/>
      <c r="I81" s="284"/>
    </row>
    <row r="82" spans="1:9" ht="25.5" customHeight="1">
      <c r="A82" s="152" t="s">
        <v>292</v>
      </c>
      <c r="B82" s="282" t="s">
        <v>293</v>
      </c>
      <c r="C82" s="283"/>
      <c r="D82" s="283"/>
      <c r="E82" s="283"/>
      <c r="F82" s="283"/>
      <c r="G82" s="283"/>
      <c r="H82" s="283"/>
      <c r="I82" s="284"/>
    </row>
    <row r="83" spans="1:9" ht="84" customHeight="1">
      <c r="A83" s="148" t="s">
        <v>301</v>
      </c>
      <c r="B83" s="282" t="s">
        <v>370</v>
      </c>
      <c r="C83" s="283"/>
      <c r="D83" s="283"/>
      <c r="E83" s="283"/>
      <c r="F83" s="283"/>
      <c r="G83" s="283"/>
      <c r="H83" s="283"/>
      <c r="I83" s="284"/>
    </row>
    <row r="84" spans="1:9" ht="29.25" customHeight="1">
      <c r="A84" s="285" t="s">
        <v>156</v>
      </c>
      <c r="B84" s="285"/>
      <c r="C84" s="285"/>
      <c r="D84" s="285"/>
      <c r="E84" s="285"/>
      <c r="F84" s="285"/>
      <c r="G84" s="285"/>
      <c r="H84" s="285"/>
      <c r="I84" s="286"/>
    </row>
    <row r="85" spans="1:9" ht="29.25" customHeight="1">
      <c r="A85" s="154" t="s">
        <v>156</v>
      </c>
      <c r="B85" s="310" t="s">
        <v>119</v>
      </c>
      <c r="C85" s="310"/>
      <c r="D85" s="310"/>
      <c r="E85" s="310"/>
      <c r="F85" s="310"/>
      <c r="G85" s="310"/>
      <c r="H85" s="310"/>
      <c r="I85" s="311"/>
    </row>
    <row r="86" spans="1:9" ht="41.25" customHeight="1">
      <c r="A86" s="219" t="s">
        <v>392</v>
      </c>
      <c r="B86" s="361" t="s">
        <v>44</v>
      </c>
      <c r="C86" s="361"/>
      <c r="D86" s="361"/>
      <c r="E86" s="361"/>
      <c r="F86" s="361"/>
      <c r="G86" s="361"/>
      <c r="H86" s="361"/>
      <c r="I86" s="362"/>
    </row>
    <row r="87" spans="1:9" ht="15" customHeight="1">
      <c r="A87" s="293" t="s">
        <v>147</v>
      </c>
      <c r="B87" s="294"/>
      <c r="C87" s="294"/>
      <c r="D87" s="294"/>
      <c r="E87" s="294"/>
      <c r="F87" s="294"/>
      <c r="G87" s="294"/>
      <c r="H87" s="294"/>
      <c r="I87" s="295"/>
    </row>
    <row r="88" spans="1:9" ht="31.5" customHeight="1">
      <c r="A88" s="366" t="s">
        <v>123</v>
      </c>
      <c r="B88" s="367"/>
      <c r="C88" s="367"/>
      <c r="D88" s="367"/>
      <c r="E88" s="367"/>
      <c r="F88" s="367"/>
      <c r="G88" s="367"/>
      <c r="H88" s="367"/>
      <c r="I88" s="368"/>
    </row>
    <row r="89" spans="1:9" ht="15" customHeight="1">
      <c r="A89" s="154" t="s">
        <v>120</v>
      </c>
      <c r="B89" s="369"/>
      <c r="C89" s="369"/>
      <c r="D89" s="369"/>
      <c r="E89" s="369"/>
      <c r="F89" s="369"/>
      <c r="G89" s="369"/>
      <c r="H89" s="369"/>
      <c r="I89" s="370"/>
    </row>
    <row r="90" spans="1:9" ht="13.5" customHeight="1">
      <c r="A90" s="217" t="s">
        <v>20</v>
      </c>
      <c r="B90" s="343" t="s">
        <v>121</v>
      </c>
      <c r="C90" s="343"/>
      <c r="D90" s="343"/>
      <c r="E90" s="343"/>
      <c r="F90" s="343"/>
      <c r="G90" s="343"/>
      <c r="H90" s="343"/>
      <c r="I90" s="344"/>
    </row>
    <row r="91" spans="1:9" ht="13.5" customHeight="1">
      <c r="A91" s="218"/>
      <c r="B91" s="357" t="s">
        <v>398</v>
      </c>
      <c r="C91" s="357"/>
      <c r="D91" s="357"/>
      <c r="E91" s="357"/>
      <c r="F91" s="357"/>
      <c r="G91" s="357"/>
      <c r="H91" s="357"/>
      <c r="I91" s="358"/>
    </row>
    <row r="92" spans="1:9" ht="13.5" customHeight="1">
      <c r="A92" s="218"/>
      <c r="B92" s="357" t="s">
        <v>399</v>
      </c>
      <c r="C92" s="357"/>
      <c r="D92" s="357"/>
      <c r="E92" s="357"/>
      <c r="F92" s="357"/>
      <c r="G92" s="357"/>
      <c r="H92" s="357"/>
      <c r="I92" s="358"/>
    </row>
    <row r="93" spans="1:9" ht="13.5" customHeight="1">
      <c r="A93" s="218"/>
      <c r="B93" s="357" t="s">
        <v>400</v>
      </c>
      <c r="C93" s="357"/>
      <c r="D93" s="357"/>
      <c r="E93" s="357"/>
      <c r="F93" s="357"/>
      <c r="G93" s="357"/>
      <c r="H93" s="357"/>
      <c r="I93" s="358"/>
    </row>
    <row r="94" spans="1:9" ht="13.5" customHeight="1">
      <c r="A94" s="209"/>
      <c r="B94" s="340" t="s">
        <v>122</v>
      </c>
      <c r="C94" s="341"/>
      <c r="D94" s="341"/>
      <c r="E94" s="341"/>
      <c r="F94" s="341"/>
      <c r="G94" s="341"/>
      <c r="H94" s="341"/>
      <c r="I94" s="342"/>
    </row>
    <row r="95" spans="1:9" ht="15" customHeight="1">
      <c r="A95" s="217" t="s">
        <v>197</v>
      </c>
      <c r="B95" s="343" t="s">
        <v>200</v>
      </c>
      <c r="C95" s="343"/>
      <c r="D95" s="343"/>
      <c r="E95" s="343"/>
      <c r="F95" s="343"/>
      <c r="G95" s="343"/>
      <c r="H95" s="343"/>
      <c r="I95" s="344"/>
    </row>
    <row r="96" spans="1:9" ht="15" customHeight="1">
      <c r="A96" s="293" t="s">
        <v>42</v>
      </c>
      <c r="B96" s="294"/>
      <c r="C96" s="294"/>
      <c r="D96" s="294"/>
      <c r="E96" s="294"/>
      <c r="F96" s="294"/>
      <c r="G96" s="294"/>
      <c r="H96" s="294"/>
      <c r="I96" s="295"/>
    </row>
    <row r="97" spans="1:9" ht="21.75" customHeight="1">
      <c r="A97" s="223" t="s">
        <v>34</v>
      </c>
      <c r="B97" s="296" t="s">
        <v>27</v>
      </c>
      <c r="C97" s="297"/>
      <c r="D97" s="297"/>
      <c r="E97" s="297"/>
      <c r="F97" s="297"/>
      <c r="G97" s="297"/>
      <c r="H97" s="297"/>
      <c r="I97" s="298"/>
    </row>
    <row r="98" spans="1:9" ht="18" customHeight="1">
      <c r="A98" s="345" t="s">
        <v>25</v>
      </c>
      <c r="B98" s="346"/>
      <c r="C98" s="224"/>
      <c r="D98" s="224"/>
      <c r="E98" s="224"/>
      <c r="F98" s="224"/>
      <c r="G98" s="224"/>
      <c r="H98" s="224"/>
      <c r="I98" s="225"/>
    </row>
    <row r="99" spans="1:9" ht="15" customHeight="1">
      <c r="A99" s="226" t="s">
        <v>401</v>
      </c>
      <c r="B99" s="312" t="s">
        <v>57</v>
      </c>
      <c r="C99" s="313"/>
      <c r="D99" s="313"/>
      <c r="E99" s="313"/>
      <c r="F99" s="313"/>
      <c r="G99" s="313"/>
      <c r="H99" s="313"/>
      <c r="I99" s="314"/>
    </row>
    <row r="100" spans="1:9" ht="15" customHeight="1">
      <c r="A100" s="227" t="s">
        <v>402</v>
      </c>
      <c r="B100" s="315" t="s">
        <v>58</v>
      </c>
      <c r="C100" s="316"/>
      <c r="D100" s="316"/>
      <c r="E100" s="316"/>
      <c r="F100" s="316"/>
      <c r="G100" s="316"/>
      <c r="H100" s="316"/>
      <c r="I100" s="317"/>
    </row>
    <row r="101" spans="1:9" ht="15" customHeight="1">
      <c r="A101" s="228" t="s">
        <v>37</v>
      </c>
      <c r="B101" s="360" t="s">
        <v>59</v>
      </c>
      <c r="C101" s="361"/>
      <c r="D101" s="361"/>
      <c r="E101" s="361"/>
      <c r="F101" s="361"/>
      <c r="G101" s="361"/>
      <c r="H101" s="361"/>
      <c r="I101" s="362"/>
    </row>
    <row r="102" spans="1:9" ht="29.25" customHeight="1" thickBot="1">
      <c r="A102" s="229" t="s">
        <v>403</v>
      </c>
      <c r="B102" s="363"/>
      <c r="C102" s="364"/>
      <c r="D102" s="364"/>
      <c r="E102" s="364"/>
      <c r="F102" s="364"/>
      <c r="G102" s="364"/>
      <c r="H102" s="364"/>
      <c r="I102" s="365"/>
    </row>
    <row r="103" spans="1:9" s="2" customFormat="1" ht="15" customHeight="1">
      <c r="A103" s="349" t="s">
        <v>252</v>
      </c>
      <c r="B103" s="350"/>
      <c r="C103" s="350"/>
      <c r="D103" s="350"/>
      <c r="E103" s="350"/>
      <c r="F103" s="350"/>
      <c r="G103" s="350"/>
      <c r="H103" s="350"/>
      <c r="I103" s="351"/>
    </row>
    <row r="104" spans="1:9" s="4" customFormat="1" ht="6" customHeight="1">
      <c r="A104" s="230"/>
      <c r="B104" s="231"/>
      <c r="C104" s="231"/>
      <c r="D104" s="231"/>
      <c r="E104" s="231"/>
      <c r="F104" s="231"/>
      <c r="G104" s="231"/>
      <c r="H104" s="231"/>
      <c r="I104" s="232"/>
    </row>
    <row r="105" spans="1:9" ht="15" customHeight="1">
      <c r="A105" s="352" t="s">
        <v>146</v>
      </c>
      <c r="B105" s="353"/>
      <c r="C105" s="353"/>
      <c r="D105" s="353"/>
      <c r="E105" s="353"/>
      <c r="F105" s="353"/>
      <c r="G105" s="353"/>
      <c r="H105" s="353"/>
      <c r="I105" s="354"/>
    </row>
    <row r="106" spans="1:9" ht="15" customHeight="1">
      <c r="A106" s="233" t="s">
        <v>417</v>
      </c>
      <c r="B106" s="355" t="s">
        <v>420</v>
      </c>
      <c r="C106" s="355"/>
      <c r="D106" s="355"/>
      <c r="E106" s="355"/>
      <c r="F106" s="355"/>
      <c r="G106" s="355"/>
      <c r="H106" s="355"/>
      <c r="I106" s="356"/>
    </row>
    <row r="107" spans="1:9" ht="15" customHeight="1">
      <c r="A107" s="234" t="s">
        <v>206</v>
      </c>
      <c r="B107" s="287" t="s">
        <v>464</v>
      </c>
      <c r="C107" s="288"/>
      <c r="D107" s="288"/>
      <c r="E107" s="288"/>
      <c r="F107" s="288"/>
      <c r="G107" s="288"/>
      <c r="H107" s="288"/>
      <c r="I107" s="289"/>
    </row>
    <row r="108" spans="1:9" ht="27" customHeight="1">
      <c r="A108" s="235" t="s">
        <v>298</v>
      </c>
      <c r="B108" s="287" t="s">
        <v>363</v>
      </c>
      <c r="C108" s="288"/>
      <c r="D108" s="288"/>
      <c r="E108" s="288"/>
      <c r="F108" s="288"/>
      <c r="G108" s="288"/>
      <c r="H108" s="288"/>
      <c r="I108" s="289"/>
    </row>
    <row r="109" spans="1:9" ht="27" customHeight="1">
      <c r="A109" s="236" t="s">
        <v>299</v>
      </c>
      <c r="B109" s="287" t="s">
        <v>300</v>
      </c>
      <c r="C109" s="288"/>
      <c r="D109" s="288"/>
      <c r="E109" s="288"/>
      <c r="F109" s="288"/>
      <c r="G109" s="288"/>
      <c r="H109" s="288"/>
      <c r="I109" s="289"/>
    </row>
    <row r="110" spans="1:9" ht="17.25" customHeight="1">
      <c r="A110" s="237" t="s">
        <v>8</v>
      </c>
      <c r="B110" s="299" t="s">
        <v>124</v>
      </c>
      <c r="C110" s="300"/>
      <c r="D110" s="300"/>
      <c r="E110" s="300"/>
      <c r="F110" s="300"/>
      <c r="G110" s="300"/>
      <c r="H110" s="300"/>
      <c r="I110" s="301"/>
    </row>
    <row r="111" spans="1:9" ht="27" customHeight="1">
      <c r="A111" s="237" t="s">
        <v>404</v>
      </c>
      <c r="B111" s="299" t="s">
        <v>125</v>
      </c>
      <c r="C111" s="300"/>
      <c r="D111" s="300"/>
      <c r="E111" s="300"/>
      <c r="F111" s="300"/>
      <c r="G111" s="300"/>
      <c r="H111" s="300"/>
      <c r="I111" s="301"/>
    </row>
    <row r="112" spans="1:9" ht="125.25" customHeight="1">
      <c r="A112" s="235" t="s">
        <v>295</v>
      </c>
      <c r="B112" s="287" t="s">
        <v>364</v>
      </c>
      <c r="C112" s="288"/>
      <c r="D112" s="288"/>
      <c r="E112" s="288"/>
      <c r="F112" s="288"/>
      <c r="G112" s="288"/>
      <c r="H112" s="288"/>
      <c r="I112" s="289"/>
    </row>
    <row r="113" spans="1:9" ht="95.25" customHeight="1">
      <c r="A113" s="235" t="s">
        <v>296</v>
      </c>
      <c r="B113" s="287" t="s">
        <v>365</v>
      </c>
      <c r="C113" s="288"/>
      <c r="D113" s="288"/>
      <c r="E113" s="288"/>
      <c r="F113" s="288"/>
      <c r="G113" s="288"/>
      <c r="H113" s="288"/>
      <c r="I113" s="289"/>
    </row>
    <row r="114" spans="1:9" ht="15" customHeight="1">
      <c r="A114" s="237" t="s">
        <v>9</v>
      </c>
      <c r="B114" s="287" t="s">
        <v>196</v>
      </c>
      <c r="C114" s="288"/>
      <c r="D114" s="288"/>
      <c r="E114" s="288"/>
      <c r="F114" s="288"/>
      <c r="G114" s="288"/>
      <c r="H114" s="288"/>
      <c r="I114" s="289"/>
    </row>
    <row r="115" spans="1:9" ht="15" customHeight="1">
      <c r="A115" s="237" t="s">
        <v>10</v>
      </c>
      <c r="B115" s="287" t="s">
        <v>194</v>
      </c>
      <c r="C115" s="288"/>
      <c r="D115" s="288"/>
      <c r="E115" s="288"/>
      <c r="F115" s="288"/>
      <c r="G115" s="288"/>
      <c r="H115" s="288"/>
      <c r="I115" s="289"/>
    </row>
    <row r="116" spans="1:9" ht="15" customHeight="1">
      <c r="A116" s="238" t="s">
        <v>11</v>
      </c>
      <c r="B116" s="287" t="s">
        <v>195</v>
      </c>
      <c r="C116" s="288"/>
      <c r="D116" s="288"/>
      <c r="E116" s="288"/>
      <c r="F116" s="288"/>
      <c r="G116" s="288"/>
      <c r="H116" s="288"/>
      <c r="I116" s="289"/>
    </row>
    <row r="117" spans="1:9" ht="15" customHeight="1">
      <c r="A117" s="293" t="s">
        <v>477</v>
      </c>
      <c r="B117" s="294"/>
      <c r="C117" s="294"/>
      <c r="D117" s="294"/>
      <c r="E117" s="294"/>
      <c r="F117" s="294"/>
      <c r="G117" s="294"/>
      <c r="H117" s="294"/>
      <c r="I117" s="295"/>
    </row>
    <row r="118" spans="1:9" ht="15" customHeight="1">
      <c r="A118" s="239" t="s">
        <v>223</v>
      </c>
      <c r="B118" s="287" t="s">
        <v>126</v>
      </c>
      <c r="C118" s="288"/>
      <c r="D118" s="288"/>
      <c r="E118" s="288"/>
      <c r="F118" s="288"/>
      <c r="G118" s="288"/>
      <c r="H118" s="288"/>
      <c r="I118" s="289"/>
    </row>
    <row r="119" spans="1:9" ht="15" customHeight="1">
      <c r="A119" s="239" t="s">
        <v>14</v>
      </c>
      <c r="B119" s="287" t="s">
        <v>127</v>
      </c>
      <c r="C119" s="288"/>
      <c r="D119" s="288"/>
      <c r="E119" s="288"/>
      <c r="F119" s="288"/>
      <c r="G119" s="288"/>
      <c r="H119" s="288"/>
      <c r="I119" s="289"/>
    </row>
    <row r="120" spans="1:9" ht="15" customHeight="1">
      <c r="A120" s="240" t="s">
        <v>405</v>
      </c>
      <c r="B120" s="300" t="s">
        <v>128</v>
      </c>
      <c r="C120" s="300"/>
      <c r="D120" s="300"/>
      <c r="E120" s="300"/>
      <c r="F120" s="300"/>
      <c r="G120" s="300"/>
      <c r="H120" s="300"/>
      <c r="I120" s="301"/>
    </row>
    <row r="121" spans="1:9" ht="15" customHeight="1">
      <c r="A121" s="233" t="s">
        <v>45</v>
      </c>
      <c r="B121" s="290" t="s">
        <v>129</v>
      </c>
      <c r="C121" s="291"/>
      <c r="D121" s="291"/>
      <c r="E121" s="291"/>
      <c r="F121" s="291"/>
      <c r="G121" s="291"/>
      <c r="H121" s="291"/>
      <c r="I121" s="292"/>
    </row>
    <row r="122" spans="1:9" ht="15" customHeight="1">
      <c r="A122" s="239" t="s">
        <v>15</v>
      </c>
      <c r="B122" s="287"/>
      <c r="C122" s="288"/>
      <c r="D122" s="288"/>
      <c r="E122" s="288"/>
      <c r="F122" s="288"/>
      <c r="G122" s="288"/>
      <c r="H122" s="288"/>
      <c r="I122" s="289"/>
    </row>
    <row r="123" spans="1:9" ht="15" customHeight="1">
      <c r="A123" s="234" t="s">
        <v>18</v>
      </c>
      <c r="B123" s="305" t="s">
        <v>406</v>
      </c>
      <c r="C123" s="305"/>
      <c r="D123" s="305"/>
      <c r="E123" s="305"/>
      <c r="F123" s="305"/>
      <c r="G123" s="305"/>
      <c r="H123" s="305"/>
      <c r="I123" s="306"/>
    </row>
    <row r="124" spans="1:9" ht="16.5" customHeight="1">
      <c r="A124" s="241" t="s">
        <v>144</v>
      </c>
      <c r="B124" s="307" t="s">
        <v>130</v>
      </c>
      <c r="C124" s="308"/>
      <c r="D124" s="308"/>
      <c r="E124" s="308"/>
      <c r="F124" s="308"/>
      <c r="G124" s="308"/>
      <c r="H124" s="308"/>
      <c r="I124" s="309"/>
    </row>
    <row r="125" spans="1:9" ht="26.25" customHeight="1">
      <c r="A125" s="242" t="s">
        <v>32</v>
      </c>
      <c r="B125" s="305" t="s">
        <v>366</v>
      </c>
      <c r="C125" s="305"/>
      <c r="D125" s="305"/>
      <c r="E125" s="305"/>
      <c r="F125" s="305"/>
      <c r="G125" s="305"/>
      <c r="H125" s="305"/>
      <c r="I125" s="306"/>
    </row>
    <row r="126" spans="1:9" ht="54.75" customHeight="1">
      <c r="A126" s="243" t="s">
        <v>395</v>
      </c>
      <c r="B126" s="305" t="s">
        <v>367</v>
      </c>
      <c r="C126" s="305"/>
      <c r="D126" s="305"/>
      <c r="E126" s="305"/>
      <c r="F126" s="305"/>
      <c r="G126" s="305"/>
      <c r="H126" s="305"/>
      <c r="I126" s="306"/>
    </row>
    <row r="127" spans="1:9" ht="54.75" customHeight="1">
      <c r="A127" s="244" t="s">
        <v>211</v>
      </c>
      <c r="B127" s="305" t="s">
        <v>215</v>
      </c>
      <c r="C127" s="305"/>
      <c r="D127" s="305"/>
      <c r="E127" s="305"/>
      <c r="F127" s="305"/>
      <c r="G127" s="305"/>
      <c r="H127" s="305"/>
      <c r="I127" s="306"/>
    </row>
    <row r="128" spans="1:9" ht="41.25" customHeight="1">
      <c r="A128" s="244" t="s">
        <v>214</v>
      </c>
      <c r="B128" s="305" t="s">
        <v>407</v>
      </c>
      <c r="C128" s="305"/>
      <c r="D128" s="305"/>
      <c r="E128" s="305"/>
      <c r="F128" s="305"/>
      <c r="G128" s="305"/>
      <c r="H128" s="305"/>
      <c r="I128" s="306"/>
    </row>
    <row r="129" spans="1:9" ht="15" customHeight="1">
      <c r="A129" s="238" t="s">
        <v>15</v>
      </c>
      <c r="B129" s="307"/>
      <c r="C129" s="308"/>
      <c r="D129" s="308"/>
      <c r="E129" s="308"/>
      <c r="F129" s="308"/>
      <c r="G129" s="308"/>
      <c r="H129" s="308"/>
      <c r="I129" s="309"/>
    </row>
    <row r="130" spans="1:9" ht="15" customHeight="1">
      <c r="A130" s="293" t="s">
        <v>147</v>
      </c>
      <c r="B130" s="294"/>
      <c r="C130" s="294"/>
      <c r="D130" s="294"/>
      <c r="E130" s="294"/>
      <c r="F130" s="294"/>
      <c r="G130" s="294"/>
      <c r="H130" s="294"/>
      <c r="I130" s="295"/>
    </row>
    <row r="131" spans="1:9" ht="17.25" customHeight="1">
      <c r="A131" s="327" t="s">
        <v>131</v>
      </c>
      <c r="B131" s="328"/>
      <c r="C131" s="328"/>
      <c r="D131" s="328"/>
      <c r="E131" s="328"/>
      <c r="F131" s="328"/>
      <c r="G131" s="328"/>
      <c r="H131" s="328"/>
      <c r="I131" s="329"/>
    </row>
    <row r="132" spans="1:9" ht="15" customHeight="1">
      <c r="A132" s="234" t="s">
        <v>21</v>
      </c>
      <c r="B132" s="305" t="s">
        <v>198</v>
      </c>
      <c r="C132" s="305"/>
      <c r="D132" s="305"/>
      <c r="E132" s="305"/>
      <c r="F132" s="305"/>
      <c r="G132" s="305"/>
      <c r="H132" s="305"/>
      <c r="I132" s="306"/>
    </row>
    <row r="133" spans="1:9" ht="15" customHeight="1">
      <c r="A133" s="241" t="s">
        <v>15</v>
      </c>
      <c r="B133" s="330" t="s">
        <v>199</v>
      </c>
      <c r="C133" s="330"/>
      <c r="D133" s="330"/>
      <c r="E133" s="330"/>
      <c r="F133" s="330"/>
      <c r="G133" s="330"/>
      <c r="H133" s="330"/>
      <c r="I133" s="331"/>
    </row>
    <row r="134" spans="1:9" ht="15" customHeight="1">
      <c r="A134" s="293" t="s">
        <v>46</v>
      </c>
      <c r="B134" s="294"/>
      <c r="C134" s="294"/>
      <c r="D134" s="294"/>
      <c r="E134" s="294"/>
      <c r="F134" s="294"/>
      <c r="G134" s="294"/>
      <c r="H134" s="294"/>
      <c r="I134" s="295"/>
    </row>
    <row r="135" spans="1:9" ht="29.25" customHeight="1">
      <c r="A135" s="233" t="s">
        <v>35</v>
      </c>
      <c r="B135" s="337" t="s">
        <v>137</v>
      </c>
      <c r="C135" s="338"/>
      <c r="D135" s="338"/>
      <c r="E135" s="338"/>
      <c r="F135" s="338"/>
      <c r="G135" s="338"/>
      <c r="H135" s="338"/>
      <c r="I135" s="339"/>
    </row>
    <row r="136" spans="1:9" ht="18" customHeight="1">
      <c r="A136" s="335" t="s">
        <v>38</v>
      </c>
      <c r="B136" s="336"/>
      <c r="C136" s="245"/>
      <c r="D136" s="245"/>
      <c r="E136" s="245"/>
      <c r="F136" s="245"/>
      <c r="G136" s="245"/>
      <c r="H136" s="245"/>
      <c r="I136" s="246"/>
    </row>
    <row r="137" spans="1:9" ht="15" customHeight="1">
      <c r="A137" s="247" t="s">
        <v>401</v>
      </c>
      <c r="B137" s="332" t="s">
        <v>26</v>
      </c>
      <c r="C137" s="333"/>
      <c r="D137" s="333"/>
      <c r="E137" s="333"/>
      <c r="F137" s="333"/>
      <c r="G137" s="333"/>
      <c r="H137" s="333"/>
      <c r="I137" s="334"/>
    </row>
    <row r="138" spans="1:9" ht="15" customHeight="1">
      <c r="A138" s="248" t="s">
        <v>402</v>
      </c>
      <c r="B138" s="318" t="s">
        <v>58</v>
      </c>
      <c r="C138" s="319"/>
      <c r="D138" s="319"/>
      <c r="E138" s="319"/>
      <c r="F138" s="319"/>
      <c r="G138" s="319"/>
      <c r="H138" s="319"/>
      <c r="I138" s="320"/>
    </row>
    <row r="139" spans="1:9" ht="15" customHeight="1">
      <c r="A139" s="249" t="s">
        <v>37</v>
      </c>
      <c r="B139" s="321" t="s">
        <v>59</v>
      </c>
      <c r="C139" s="322"/>
      <c r="D139" s="322"/>
      <c r="E139" s="322"/>
      <c r="F139" s="322"/>
      <c r="G139" s="322"/>
      <c r="H139" s="322"/>
      <c r="I139" s="323"/>
    </row>
    <row r="140" spans="1:9" ht="29.25" customHeight="1" thickBot="1">
      <c r="A140" s="250" t="s">
        <v>403</v>
      </c>
      <c r="B140" s="324"/>
      <c r="C140" s="325"/>
      <c r="D140" s="325"/>
      <c r="E140" s="325"/>
      <c r="F140" s="325"/>
      <c r="G140" s="325"/>
      <c r="H140" s="325"/>
      <c r="I140" s="326"/>
    </row>
    <row r="141" spans="1:9" ht="12.75">
      <c r="A141" s="251"/>
      <c r="B141" s="251"/>
      <c r="C141" s="251"/>
      <c r="D141" s="251"/>
      <c r="E141" s="251"/>
      <c r="F141" s="251"/>
      <c r="G141" s="251"/>
      <c r="H141" s="251"/>
      <c r="I141" s="251"/>
    </row>
    <row r="142" spans="1:9" ht="12.75">
      <c r="A142" s="251"/>
      <c r="B142" s="251"/>
      <c r="C142" s="251"/>
      <c r="D142" s="251"/>
      <c r="E142" s="251"/>
      <c r="F142" s="251"/>
      <c r="G142" s="251"/>
      <c r="H142" s="251"/>
      <c r="I142" s="251"/>
    </row>
    <row r="143" spans="1:9" ht="12.75">
      <c r="A143" s="251"/>
      <c r="B143" s="251"/>
      <c r="C143" s="251"/>
      <c r="D143" s="251"/>
      <c r="E143" s="251"/>
      <c r="F143" s="251"/>
      <c r="G143" s="251"/>
      <c r="H143" s="251"/>
      <c r="I143" s="251"/>
    </row>
    <row r="144" spans="1:9" ht="12.75">
      <c r="A144" s="251"/>
      <c r="B144" s="251"/>
      <c r="C144" s="251"/>
      <c r="D144" s="251"/>
      <c r="E144" s="251"/>
      <c r="F144" s="251"/>
      <c r="G144" s="251"/>
      <c r="H144" s="251"/>
      <c r="I144" s="251"/>
    </row>
    <row r="145" spans="1:9" ht="204" customHeight="1">
      <c r="A145" s="251"/>
      <c r="B145" s="251"/>
      <c r="C145" s="251"/>
      <c r="D145" s="251"/>
      <c r="E145" s="251"/>
      <c r="F145" s="251"/>
      <c r="G145" s="251"/>
      <c r="H145" s="251"/>
      <c r="I145" s="251"/>
    </row>
    <row r="146" spans="1:9" ht="12.75">
      <c r="A146" s="252"/>
      <c r="B146" s="251"/>
      <c r="C146" s="251"/>
      <c r="D146" s="251"/>
      <c r="E146" s="251"/>
      <c r="F146" s="251"/>
      <c r="G146" s="251"/>
      <c r="H146" s="251"/>
      <c r="I146" s="251"/>
    </row>
    <row r="147" spans="1:9" ht="12.75">
      <c r="A147" s="252"/>
      <c r="B147" s="251"/>
      <c r="C147" s="251"/>
      <c r="D147" s="251"/>
      <c r="E147" s="251"/>
      <c r="F147" s="251"/>
      <c r="G147" s="251"/>
      <c r="H147" s="251"/>
      <c r="I147" s="251"/>
    </row>
    <row r="148" spans="1:9" ht="12.75">
      <c r="A148" s="252"/>
      <c r="B148" s="251"/>
      <c r="C148" s="251"/>
      <c r="D148" s="251"/>
      <c r="E148" s="251"/>
      <c r="F148" s="251"/>
      <c r="G148" s="251"/>
      <c r="H148" s="251"/>
      <c r="I148" s="251"/>
    </row>
    <row r="149" spans="1:9" ht="12.75">
      <c r="A149" s="252"/>
      <c r="B149" s="251"/>
      <c r="C149" s="251"/>
      <c r="D149" s="251"/>
      <c r="E149" s="251"/>
      <c r="F149" s="251"/>
      <c r="G149" s="251"/>
      <c r="H149" s="251"/>
      <c r="I149" s="251"/>
    </row>
    <row r="150" ht="12.75">
      <c r="A150" s="5"/>
    </row>
    <row r="151" ht="12.75">
      <c r="A151" s="5"/>
    </row>
    <row r="152" ht="12.75">
      <c r="A152" s="5"/>
    </row>
    <row r="153" spans="1:2" ht="12.75">
      <c r="A153" s="5"/>
      <c r="B153" s="264" t="s">
        <v>327</v>
      </c>
    </row>
    <row r="154" spans="1:2" ht="12.75">
      <c r="A154" s="5"/>
      <c r="B154" s="264" t="s">
        <v>328</v>
      </c>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sheetData>
  <sheetProtection/>
  <protectedRanges>
    <protectedRange sqref="B50" name="Plage1_1"/>
  </protectedRanges>
  <mergeCells count="126">
    <mergeCell ref="A16:I16"/>
    <mergeCell ref="A17:I17"/>
    <mergeCell ref="B29:I29"/>
    <mergeCell ref="B82:I82"/>
    <mergeCell ref="A18:I18"/>
    <mergeCell ref="A23:I23"/>
    <mergeCell ref="B32:I32"/>
    <mergeCell ref="B31:I31"/>
    <mergeCell ref="A27:I27"/>
    <mergeCell ref="B33:I33"/>
    <mergeCell ref="B35:I35"/>
    <mergeCell ref="A75:A78"/>
    <mergeCell ref="B79:I79"/>
    <mergeCell ref="A1:I1"/>
    <mergeCell ref="A3:I3"/>
    <mergeCell ref="A4:I7"/>
    <mergeCell ref="A8:I8"/>
    <mergeCell ref="A9:I9"/>
    <mergeCell ref="A15:I15"/>
    <mergeCell ref="A10:I10"/>
    <mergeCell ref="A12:I12"/>
    <mergeCell ref="A13:I13"/>
    <mergeCell ref="A19:I19"/>
    <mergeCell ref="A14:I14"/>
    <mergeCell ref="B66:I66"/>
    <mergeCell ref="A11:I11"/>
    <mergeCell ref="A24:I24"/>
    <mergeCell ref="A20:I20"/>
    <mergeCell ref="A25:I25"/>
    <mergeCell ref="B28:I28"/>
    <mergeCell ref="B48:I48"/>
    <mergeCell ref="A21:H21"/>
    <mergeCell ref="A22:H22"/>
    <mergeCell ref="B55:I55"/>
    <mergeCell ref="B85:I85"/>
    <mergeCell ref="B86:I86"/>
    <mergeCell ref="B34:I34"/>
    <mergeCell ref="A47:I47"/>
    <mergeCell ref="A51:I51"/>
    <mergeCell ref="B52:I52"/>
    <mergeCell ref="B56:I56"/>
    <mergeCell ref="B59:I59"/>
    <mergeCell ref="B53:I53"/>
    <mergeCell ref="B61:I61"/>
    <mergeCell ref="B60:I60"/>
    <mergeCell ref="B57:I57"/>
    <mergeCell ref="B58:I58"/>
    <mergeCell ref="B54:I54"/>
    <mergeCell ref="B62:I62"/>
    <mergeCell ref="B64:I64"/>
    <mergeCell ref="A87:I87"/>
    <mergeCell ref="A88:I88"/>
    <mergeCell ref="B89:I89"/>
    <mergeCell ref="B90:I90"/>
    <mergeCell ref="B83:I83"/>
    <mergeCell ref="B76:I76"/>
    <mergeCell ref="B77:I77"/>
    <mergeCell ref="B80:I80"/>
    <mergeCell ref="B129:I129"/>
    <mergeCell ref="A103:I103"/>
    <mergeCell ref="A105:I105"/>
    <mergeCell ref="B106:I106"/>
    <mergeCell ref="B107:I107"/>
    <mergeCell ref="B91:I91"/>
    <mergeCell ref="B92:I92"/>
    <mergeCell ref="B93:I93"/>
    <mergeCell ref="B101:I102"/>
    <mergeCell ref="B125:I125"/>
    <mergeCell ref="B126:I126"/>
    <mergeCell ref="B119:I119"/>
    <mergeCell ref="B120:I120"/>
    <mergeCell ref="A98:B98"/>
    <mergeCell ref="B63:I63"/>
    <mergeCell ref="A66:A74"/>
    <mergeCell ref="B78:I78"/>
    <mergeCell ref="B75:I75"/>
    <mergeCell ref="B81:I81"/>
    <mergeCell ref="B138:I138"/>
    <mergeCell ref="B139:I140"/>
    <mergeCell ref="A130:I130"/>
    <mergeCell ref="A131:I131"/>
    <mergeCell ref="B132:I132"/>
    <mergeCell ref="B133:I133"/>
    <mergeCell ref="B137:I137"/>
    <mergeCell ref="A136:B136"/>
    <mergeCell ref="B135:I135"/>
    <mergeCell ref="A134:I134"/>
    <mergeCell ref="B49:I49"/>
    <mergeCell ref="B108:I108"/>
    <mergeCell ref="B99:I99"/>
    <mergeCell ref="B100:I100"/>
    <mergeCell ref="B109:I109"/>
    <mergeCell ref="B128:I128"/>
    <mergeCell ref="B94:I94"/>
    <mergeCell ref="B95:I95"/>
    <mergeCell ref="B127:I127"/>
    <mergeCell ref="B43:I43"/>
    <mergeCell ref="B44:I44"/>
    <mergeCell ref="B45:I45"/>
    <mergeCell ref="B123:I123"/>
    <mergeCell ref="B124:I124"/>
    <mergeCell ref="B110:I110"/>
    <mergeCell ref="B113:I113"/>
    <mergeCell ref="B115:I115"/>
    <mergeCell ref="B116:I116"/>
    <mergeCell ref="A117:I117"/>
    <mergeCell ref="B114:I114"/>
    <mergeCell ref="B121:I121"/>
    <mergeCell ref="B118:I118"/>
    <mergeCell ref="B122:I122"/>
    <mergeCell ref="A50:I50"/>
    <mergeCell ref="A65:I65"/>
    <mergeCell ref="A96:I96"/>
    <mergeCell ref="B97:I97"/>
    <mergeCell ref="B112:I112"/>
    <mergeCell ref="B111:I111"/>
    <mergeCell ref="B30:I30"/>
    <mergeCell ref="A84:I84"/>
    <mergeCell ref="B46:I46"/>
    <mergeCell ref="B37:I37"/>
    <mergeCell ref="B38:I38"/>
    <mergeCell ref="B39:I39"/>
    <mergeCell ref="B40:I40"/>
    <mergeCell ref="B41:I41"/>
    <mergeCell ref="A36:I36"/>
    <mergeCell ref="B42:I42"/>
  </mergeCells>
  <dataValidations count="2">
    <dataValidation type="list" allowBlank="1" showInputMessage="1" showErrorMessage="1" sqref="I22">
      <formula1>"oui , partiellement , non"</formula1>
    </dataValidation>
    <dataValidation type="list" allowBlank="1" showInputMessage="1" showErrorMessage="1" sqref="I21">
      <formula1>$B$153:$B$154</formula1>
    </dataValidation>
  </dataValidations>
  <hyperlinks>
    <hyperlink ref="B62:E62" r:id="rId1" display="http://www.ars.bretagne.sante.fr/Territoires-de-sante.79497.0.html"/>
    <hyperlink ref="B62" r:id="rId2" display="https://www.bretagne.ars.sante.fr/les-territoires-de-democratie-en-sante-en-bretagne"/>
  </hyperlinks>
  <printOptions horizontalCentered="1" verticalCentered="1"/>
  <pageMargins left="0" right="0" top="0.11811023622047245" bottom="0" header="0" footer="0"/>
  <pageSetup fitToHeight="0" fitToWidth="1" horizontalDpi="600" verticalDpi="600" orientation="portrait" paperSize="9" scale="67" r:id="rId3"/>
  <headerFooter alignWithMargins="0">
    <oddFooter>&amp;R&amp;8&amp;P/&amp;N</oddFooter>
  </headerFooter>
  <rowBreaks count="3" manualBreakCount="3">
    <brk id="24" max="255" man="1"/>
    <brk id="75" max="255" man="1"/>
    <brk id="102" max="255" man="1"/>
  </rowBreaks>
</worksheet>
</file>

<file path=xl/worksheets/sheet2.xml><?xml version="1.0" encoding="utf-8"?>
<worksheet xmlns="http://schemas.openxmlformats.org/spreadsheetml/2006/main" xmlns:r="http://schemas.openxmlformats.org/officeDocument/2006/relationships">
  <sheetPr>
    <tabColor indexed="13"/>
    <pageSetUpPr fitToPage="1"/>
  </sheetPr>
  <dimension ref="A1:P251"/>
  <sheetViews>
    <sheetView showGridLines="0" zoomScale="85" zoomScaleNormal="85" zoomScalePageLayoutView="0" workbookViewId="0" topLeftCell="A199">
      <selection activeCell="B12" sqref="B12"/>
    </sheetView>
  </sheetViews>
  <sheetFormatPr defaultColWidth="11.421875" defaultRowHeight="12.75"/>
  <cols>
    <col min="1" max="1" width="49.28125" style="6" customWidth="1"/>
    <col min="2" max="2" width="45.140625" style="7" customWidth="1"/>
    <col min="3" max="3" width="47.421875" style="6" customWidth="1"/>
    <col min="4" max="4" width="38.57421875" style="7" customWidth="1"/>
    <col min="5" max="16384" width="11.421875" style="6" customWidth="1"/>
  </cols>
  <sheetData>
    <row r="1" spans="1:9" ht="15.75" customHeight="1">
      <c r="A1" s="401" t="s">
        <v>426</v>
      </c>
      <c r="B1" s="401"/>
      <c r="C1" s="401"/>
      <c r="D1" s="401"/>
      <c r="E1" s="127"/>
      <c r="F1" s="127"/>
      <c r="G1" s="127"/>
      <c r="H1" s="127"/>
      <c r="I1" s="127"/>
    </row>
    <row r="2" ht="13.5" thickBot="1"/>
    <row r="3" spans="1:4" s="8" customFormat="1" ht="34.5" customHeight="1">
      <c r="A3" s="139" t="s">
        <v>376</v>
      </c>
      <c r="B3" s="140"/>
      <c r="C3" s="439" t="s">
        <v>252</v>
      </c>
      <c r="D3" s="440"/>
    </row>
    <row r="4" spans="1:4" ht="19.5" customHeight="1">
      <c r="A4" s="141"/>
      <c r="B4" s="142" t="s">
        <v>47</v>
      </c>
      <c r="C4" s="142"/>
      <c r="D4" s="143"/>
    </row>
    <row r="5" spans="1:4" s="9" customFormat="1" ht="16.5" customHeight="1">
      <c r="A5" s="144" t="s">
        <v>6</v>
      </c>
      <c r="B5" s="145" t="s">
        <v>7</v>
      </c>
      <c r="C5" s="146" t="s">
        <v>417</v>
      </c>
      <c r="D5" s="147"/>
    </row>
    <row r="6" spans="1:4" ht="16.5" customHeight="1">
      <c r="A6" s="148" t="s">
        <v>427</v>
      </c>
      <c r="B6" s="149"/>
      <c r="C6" s="441" t="s">
        <v>206</v>
      </c>
      <c r="D6" s="436"/>
    </row>
    <row r="7" spans="1:4" ht="16.5" customHeight="1">
      <c r="A7" s="148" t="s">
        <v>428</v>
      </c>
      <c r="B7" s="149"/>
      <c r="C7" s="442"/>
      <c r="D7" s="437"/>
    </row>
    <row r="8" spans="1:4" ht="16.5" customHeight="1">
      <c r="A8" s="148" t="s">
        <v>4</v>
      </c>
      <c r="B8" s="149"/>
      <c r="C8" s="443"/>
      <c r="D8" s="438"/>
    </row>
    <row r="9" spans="1:4" ht="16.5" customHeight="1">
      <c r="A9" s="148" t="s">
        <v>286</v>
      </c>
      <c r="B9" s="149"/>
      <c r="C9" s="150" t="s">
        <v>8</v>
      </c>
      <c r="D9" s="151"/>
    </row>
    <row r="10" spans="1:4" ht="33" customHeight="1">
      <c r="A10" s="152" t="s">
        <v>287</v>
      </c>
      <c r="B10" s="149"/>
      <c r="C10" s="153" t="s">
        <v>377</v>
      </c>
      <c r="D10" s="151"/>
    </row>
    <row r="11" spans="1:4" ht="31.5" customHeight="1">
      <c r="A11" s="256" t="s">
        <v>273</v>
      </c>
      <c r="B11" s="149"/>
      <c r="C11" s="153" t="s">
        <v>295</v>
      </c>
      <c r="D11" s="151"/>
    </row>
    <row r="12" spans="1:4" ht="25.5">
      <c r="A12" s="152" t="s">
        <v>414</v>
      </c>
      <c r="B12" s="149"/>
      <c r="C12" s="150" t="s">
        <v>296</v>
      </c>
      <c r="D12" s="151"/>
    </row>
    <row r="13" spans="1:4" ht="25.5">
      <c r="A13" s="152"/>
      <c r="B13" s="149"/>
      <c r="C13" s="153" t="s">
        <v>297</v>
      </c>
      <c r="D13" s="151"/>
    </row>
    <row r="14" spans="1:4" ht="12.75">
      <c r="A14" s="152"/>
      <c r="B14" s="149"/>
      <c r="C14" s="155" t="s">
        <v>9</v>
      </c>
      <c r="D14" s="151"/>
    </row>
    <row r="15" spans="1:4" ht="12.75">
      <c r="A15" s="152"/>
      <c r="B15" s="149"/>
      <c r="C15" s="155" t="s">
        <v>10</v>
      </c>
      <c r="D15" s="151"/>
    </row>
    <row r="16" spans="1:4" ht="12.75">
      <c r="A16" s="152"/>
      <c r="B16" s="149"/>
      <c r="C16" s="155" t="s">
        <v>11</v>
      </c>
      <c r="D16" s="151"/>
    </row>
    <row r="17" spans="1:4" ht="12.75">
      <c r="A17" s="152"/>
      <c r="B17" s="149"/>
      <c r="C17" s="155" t="s">
        <v>374</v>
      </c>
      <c r="D17" s="156"/>
    </row>
    <row r="18" spans="1:4" ht="12.75">
      <c r="A18" s="427" t="s">
        <v>429</v>
      </c>
      <c r="B18" s="428"/>
      <c r="C18" s="428"/>
      <c r="D18" s="429"/>
    </row>
    <row r="19" spans="1:4" ht="48" customHeight="1">
      <c r="A19" s="152" t="s">
        <v>450</v>
      </c>
      <c r="B19" s="149"/>
      <c r="C19" s="444"/>
      <c r="D19" s="445"/>
    </row>
    <row r="20" spans="1:4" ht="26.25" customHeight="1">
      <c r="A20" s="262" t="s">
        <v>433</v>
      </c>
      <c r="B20" s="149"/>
      <c r="C20" s="423"/>
      <c r="D20" s="424"/>
    </row>
    <row r="21" spans="1:4" ht="26.25" customHeight="1">
      <c r="A21" s="262" t="s">
        <v>434</v>
      </c>
      <c r="B21" s="149"/>
      <c r="C21" s="423"/>
      <c r="D21" s="424"/>
    </row>
    <row r="22" spans="1:4" ht="26.25" customHeight="1">
      <c r="A22" s="152" t="s">
        <v>432</v>
      </c>
      <c r="B22" s="149"/>
      <c r="C22" s="423"/>
      <c r="D22" s="424"/>
    </row>
    <row r="23" spans="1:4" ht="26.25" customHeight="1">
      <c r="A23" s="262" t="s">
        <v>433</v>
      </c>
      <c r="B23" s="149"/>
      <c r="C23" s="423"/>
      <c r="D23" s="424"/>
    </row>
    <row r="24" spans="1:4" ht="26.25" customHeight="1">
      <c r="A24" s="262" t="s">
        <v>434</v>
      </c>
      <c r="B24" s="149"/>
      <c r="C24" s="423"/>
      <c r="D24" s="424"/>
    </row>
    <row r="25" spans="1:4" ht="26.25" customHeight="1">
      <c r="A25" s="152" t="s">
        <v>435</v>
      </c>
      <c r="B25" s="149"/>
      <c r="C25" s="423"/>
      <c r="D25" s="424"/>
    </row>
    <row r="26" spans="1:4" ht="26.25" customHeight="1">
      <c r="A26" s="262" t="s">
        <v>434</v>
      </c>
      <c r="B26" s="149"/>
      <c r="C26" s="423"/>
      <c r="D26" s="424"/>
    </row>
    <row r="27" spans="1:4" ht="26.25" customHeight="1">
      <c r="A27" s="152" t="s">
        <v>436</v>
      </c>
      <c r="B27" s="149"/>
      <c r="C27" s="423"/>
      <c r="D27" s="424"/>
    </row>
    <row r="28" spans="1:4" ht="26.25" customHeight="1">
      <c r="A28" s="262" t="s">
        <v>433</v>
      </c>
      <c r="B28" s="149"/>
      <c r="C28" s="446"/>
      <c r="D28" s="447"/>
    </row>
    <row r="29" spans="1:4" ht="18.75" customHeight="1">
      <c r="A29" s="427" t="s">
        <v>476</v>
      </c>
      <c r="B29" s="428"/>
      <c r="C29" s="428"/>
      <c r="D29" s="429"/>
    </row>
    <row r="30" spans="1:4" ht="19.5" customHeight="1">
      <c r="A30" s="152" t="s">
        <v>208</v>
      </c>
      <c r="B30" s="149"/>
      <c r="C30" s="160" t="s">
        <v>216</v>
      </c>
      <c r="D30" s="151"/>
    </row>
    <row r="31" spans="1:4" ht="19.5" customHeight="1">
      <c r="A31" s="152" t="s">
        <v>375</v>
      </c>
      <c r="B31" s="149"/>
      <c r="C31" s="161" t="s">
        <v>375</v>
      </c>
      <c r="D31" s="151"/>
    </row>
    <row r="32" spans="1:4" ht="35.25" customHeight="1">
      <c r="A32" s="430" t="s">
        <v>438</v>
      </c>
      <c r="B32" s="431"/>
      <c r="C32" s="431"/>
      <c r="D32" s="432"/>
    </row>
    <row r="33" spans="1:4" ht="12.75">
      <c r="A33" s="148" t="s">
        <v>430</v>
      </c>
      <c r="B33" s="149"/>
      <c r="C33" s="153" t="s">
        <v>223</v>
      </c>
      <c r="D33" s="151"/>
    </row>
    <row r="34" spans="1:4" ht="12.75">
      <c r="A34" s="162" t="s">
        <v>12</v>
      </c>
      <c r="B34" s="149"/>
      <c r="C34" s="153" t="s">
        <v>14</v>
      </c>
      <c r="D34" s="151"/>
    </row>
    <row r="35" spans="1:4" ht="12.75">
      <c r="A35" s="162" t="s">
        <v>13</v>
      </c>
      <c r="B35" s="149"/>
      <c r="C35" s="153" t="s">
        <v>378</v>
      </c>
      <c r="D35" s="151"/>
    </row>
    <row r="36" spans="1:4" ht="12.75">
      <c r="A36" s="162" t="s">
        <v>418</v>
      </c>
      <c r="B36" s="149"/>
      <c r="C36" s="255"/>
      <c r="D36" s="168"/>
    </row>
    <row r="37" spans="1:4" ht="12.75">
      <c r="A37" s="148" t="s">
        <v>55</v>
      </c>
      <c r="B37" s="149"/>
      <c r="C37" s="265" t="s">
        <v>56</v>
      </c>
      <c r="D37" s="174"/>
    </row>
    <row r="38" spans="1:4" ht="12.75">
      <c r="A38" s="179" t="s">
        <v>36</v>
      </c>
      <c r="B38" s="149"/>
      <c r="C38" s="180" t="s">
        <v>36</v>
      </c>
      <c r="D38" s="181"/>
    </row>
    <row r="39" spans="1:4" ht="12.75" customHeight="1">
      <c r="A39" s="172" t="s">
        <v>465</v>
      </c>
      <c r="B39" s="149"/>
      <c r="C39" s="263" t="s">
        <v>470</v>
      </c>
      <c r="D39" s="174"/>
    </row>
    <row r="40" spans="1:4" ht="28.5" customHeight="1">
      <c r="A40" s="170" t="s">
        <v>466</v>
      </c>
      <c r="B40" s="149"/>
      <c r="C40" s="153" t="s">
        <v>469</v>
      </c>
      <c r="D40" s="175"/>
    </row>
    <row r="41" spans="1:4" ht="12.75" customHeight="1">
      <c r="A41" s="162" t="s">
        <v>467</v>
      </c>
      <c r="B41" s="149"/>
      <c r="C41" s="255"/>
      <c r="D41" s="168"/>
    </row>
    <row r="42" spans="1:4" ht="12.75" customHeight="1">
      <c r="A42" s="170" t="s">
        <v>468</v>
      </c>
      <c r="B42" s="149"/>
      <c r="C42" s="255"/>
      <c r="D42" s="168"/>
    </row>
    <row r="43" spans="1:4" ht="21.75" customHeight="1">
      <c r="A43" s="158" t="s">
        <v>15</v>
      </c>
      <c r="B43" s="266"/>
      <c r="C43" s="267" t="s">
        <v>15</v>
      </c>
      <c r="D43" s="178"/>
    </row>
    <row r="44" spans="1:4" ht="12.75">
      <c r="A44" s="433" t="s">
        <v>437</v>
      </c>
      <c r="B44" s="434"/>
      <c r="C44" s="434"/>
      <c r="D44" s="435"/>
    </row>
    <row r="45" spans="1:4" ht="12.75">
      <c r="A45" s="148" t="s">
        <v>430</v>
      </c>
      <c r="B45" s="149"/>
      <c r="C45" s="153" t="s">
        <v>223</v>
      </c>
      <c r="D45" s="151"/>
    </row>
    <row r="46" spans="1:4" ht="12.75">
      <c r="A46" s="162" t="s">
        <v>12</v>
      </c>
      <c r="B46" s="149"/>
      <c r="C46" s="153" t="s">
        <v>14</v>
      </c>
      <c r="D46" s="151"/>
    </row>
    <row r="47" spans="1:4" ht="12.75">
      <c r="A47" s="162" t="s">
        <v>13</v>
      </c>
      <c r="B47" s="149"/>
      <c r="C47" s="153" t="s">
        <v>378</v>
      </c>
      <c r="D47" s="151"/>
    </row>
    <row r="48" spans="1:4" ht="21.75" customHeight="1">
      <c r="A48" s="162" t="s">
        <v>418</v>
      </c>
      <c r="B48" s="149"/>
      <c r="C48" s="255"/>
      <c r="D48" s="168"/>
    </row>
    <row r="49" spans="1:4" ht="12.75">
      <c r="A49" s="148" t="s">
        <v>55</v>
      </c>
      <c r="B49" s="149"/>
      <c r="C49" s="265" t="s">
        <v>56</v>
      </c>
      <c r="D49" s="174"/>
    </row>
    <row r="50" spans="1:4" ht="12.75">
      <c r="A50" s="179" t="s">
        <v>36</v>
      </c>
      <c r="B50" s="149"/>
      <c r="C50" s="180" t="s">
        <v>36</v>
      </c>
      <c r="D50" s="181"/>
    </row>
    <row r="51" spans="1:4" ht="12.75">
      <c r="A51" s="172" t="s">
        <v>465</v>
      </c>
      <c r="B51" s="149"/>
      <c r="C51" s="263" t="s">
        <v>470</v>
      </c>
      <c r="D51" s="174"/>
    </row>
    <row r="52" spans="1:4" ht="25.5">
      <c r="A52" s="170" t="s">
        <v>466</v>
      </c>
      <c r="B52" s="149"/>
      <c r="C52" s="153" t="s">
        <v>469</v>
      </c>
      <c r="D52" s="175"/>
    </row>
    <row r="53" spans="1:4" ht="21.75" customHeight="1">
      <c r="A53" s="162" t="s">
        <v>467</v>
      </c>
      <c r="B53" s="149"/>
      <c r="C53" s="255"/>
      <c r="D53" s="168"/>
    </row>
    <row r="54" spans="1:4" ht="15.75" customHeight="1">
      <c r="A54" s="170" t="s">
        <v>468</v>
      </c>
      <c r="B54" s="149"/>
      <c r="C54" s="255"/>
      <c r="D54" s="168"/>
    </row>
    <row r="55" spans="1:4" ht="15.75" customHeight="1">
      <c r="A55" s="158" t="s">
        <v>15</v>
      </c>
      <c r="B55" s="266"/>
      <c r="C55" s="267" t="s">
        <v>15</v>
      </c>
      <c r="D55" s="178"/>
    </row>
    <row r="56" spans="1:4" ht="15.75" customHeight="1">
      <c r="A56" s="430" t="s">
        <v>439</v>
      </c>
      <c r="B56" s="431"/>
      <c r="C56" s="431"/>
      <c r="D56" s="432"/>
    </row>
    <row r="57" spans="1:4" ht="15.75" customHeight="1">
      <c r="A57" s="148" t="s">
        <v>430</v>
      </c>
      <c r="B57" s="149"/>
      <c r="C57" s="153" t="s">
        <v>223</v>
      </c>
      <c r="D57" s="151"/>
    </row>
    <row r="58" spans="1:4" ht="35.25" customHeight="1">
      <c r="A58" s="162" t="s">
        <v>12</v>
      </c>
      <c r="B58" s="149"/>
      <c r="C58" s="153" t="s">
        <v>14</v>
      </c>
      <c r="D58" s="151"/>
    </row>
    <row r="59" spans="1:4" ht="12.75">
      <c r="A59" s="162" t="s">
        <v>13</v>
      </c>
      <c r="B59" s="149"/>
      <c r="C59" s="153" t="s">
        <v>378</v>
      </c>
      <c r="D59" s="151"/>
    </row>
    <row r="60" spans="1:4" ht="12.75">
      <c r="A60" s="162" t="s">
        <v>418</v>
      </c>
      <c r="B60" s="149"/>
      <c r="C60" s="255"/>
      <c r="D60" s="168"/>
    </row>
    <row r="61" spans="1:4" ht="12.75">
      <c r="A61" s="148" t="s">
        <v>55</v>
      </c>
      <c r="B61" s="149"/>
      <c r="C61" s="265" t="s">
        <v>56</v>
      </c>
      <c r="D61" s="174"/>
    </row>
    <row r="62" spans="1:4" ht="12.75">
      <c r="A62" s="179" t="s">
        <v>36</v>
      </c>
      <c r="B62" s="149"/>
      <c r="C62" s="180" t="s">
        <v>36</v>
      </c>
      <c r="D62" s="181"/>
    </row>
    <row r="63" spans="1:4" ht="15.75" customHeight="1">
      <c r="A63" s="172" t="s">
        <v>465</v>
      </c>
      <c r="B63" s="149"/>
      <c r="C63" s="263" t="s">
        <v>470</v>
      </c>
      <c r="D63" s="174"/>
    </row>
    <row r="64" spans="1:4" ht="25.5">
      <c r="A64" s="170" t="s">
        <v>466</v>
      </c>
      <c r="B64" s="149"/>
      <c r="C64" s="153" t="s">
        <v>469</v>
      </c>
      <c r="D64" s="175"/>
    </row>
    <row r="65" spans="1:4" ht="12.75">
      <c r="A65" s="162" t="s">
        <v>467</v>
      </c>
      <c r="B65" s="149"/>
      <c r="C65" s="255"/>
      <c r="D65" s="168"/>
    </row>
    <row r="66" spans="1:4" ht="19.5" customHeight="1">
      <c r="A66" s="170" t="s">
        <v>468</v>
      </c>
      <c r="B66" s="149"/>
      <c r="C66" s="255"/>
      <c r="D66" s="168"/>
    </row>
    <row r="67" spans="1:4" ht="12.75" customHeight="1">
      <c r="A67" s="158" t="s">
        <v>15</v>
      </c>
      <c r="B67" s="266"/>
      <c r="C67" s="267" t="s">
        <v>15</v>
      </c>
      <c r="D67" s="178"/>
    </row>
    <row r="68" spans="1:4" ht="28.5" customHeight="1">
      <c r="A68" s="430" t="s">
        <v>440</v>
      </c>
      <c r="B68" s="431"/>
      <c r="C68" s="431"/>
      <c r="D68" s="432"/>
    </row>
    <row r="69" spans="1:4" ht="12.75">
      <c r="A69" s="158" t="s">
        <v>431</v>
      </c>
      <c r="B69" s="163"/>
      <c r="C69" s="258" t="s">
        <v>223</v>
      </c>
      <c r="D69" s="151"/>
    </row>
    <row r="70" spans="1:4" ht="19.5" customHeight="1">
      <c r="A70" s="162" t="s">
        <v>12</v>
      </c>
      <c r="B70" s="149"/>
      <c r="C70" s="257" t="s">
        <v>14</v>
      </c>
      <c r="D70" s="164"/>
    </row>
    <row r="71" spans="1:4" ht="28.5" customHeight="1">
      <c r="A71" s="162" t="s">
        <v>13</v>
      </c>
      <c r="B71" s="149"/>
      <c r="C71" s="153" t="s">
        <v>378</v>
      </c>
      <c r="D71" s="151"/>
    </row>
    <row r="72" spans="1:4" ht="21.75" customHeight="1">
      <c r="A72" s="157" t="s">
        <v>418</v>
      </c>
      <c r="B72" s="163"/>
      <c r="C72" s="153"/>
      <c r="D72" s="169"/>
    </row>
    <row r="73" spans="1:4" ht="18" customHeight="1">
      <c r="A73" s="148" t="s">
        <v>441</v>
      </c>
      <c r="B73" s="149"/>
      <c r="C73" s="421"/>
      <c r="D73" s="422"/>
    </row>
    <row r="74" spans="1:4" ht="18" customHeight="1">
      <c r="A74" s="162" t="s">
        <v>289</v>
      </c>
      <c r="B74" s="149"/>
      <c r="C74" s="423"/>
      <c r="D74" s="424"/>
    </row>
    <row r="75" spans="1:4" ht="18" customHeight="1">
      <c r="A75" s="162" t="s">
        <v>416</v>
      </c>
      <c r="B75" s="149"/>
      <c r="C75" s="423"/>
      <c r="D75" s="424"/>
    </row>
    <row r="76" spans="1:4" ht="18" customHeight="1">
      <c r="A76" s="162" t="s">
        <v>291</v>
      </c>
      <c r="B76" s="149"/>
      <c r="C76" s="423"/>
      <c r="D76" s="424"/>
    </row>
    <row r="77" spans="1:4" ht="30" customHeight="1">
      <c r="A77" s="162" t="s">
        <v>301</v>
      </c>
      <c r="B77" s="149"/>
      <c r="C77" s="425"/>
      <c r="D77" s="426"/>
    </row>
    <row r="78" spans="1:4" ht="18" customHeight="1">
      <c r="A78" s="148" t="s">
        <v>55</v>
      </c>
      <c r="B78" s="149"/>
      <c r="C78" s="265" t="s">
        <v>56</v>
      </c>
      <c r="D78" s="174"/>
    </row>
    <row r="79" spans="1:4" ht="18" customHeight="1">
      <c r="A79" s="179" t="s">
        <v>36</v>
      </c>
      <c r="B79" s="149"/>
      <c r="C79" s="180" t="s">
        <v>36</v>
      </c>
      <c r="D79" s="181"/>
    </row>
    <row r="80" spans="1:4" ht="18" customHeight="1">
      <c r="A80" s="179" t="s">
        <v>212</v>
      </c>
      <c r="B80" s="149"/>
      <c r="C80" s="182" t="s">
        <v>211</v>
      </c>
      <c r="D80" s="181"/>
    </row>
    <row r="81" spans="1:4" ht="18" customHeight="1">
      <c r="A81" s="179" t="s">
        <v>221</v>
      </c>
      <c r="B81" s="149"/>
      <c r="C81" s="150" t="s">
        <v>222</v>
      </c>
      <c r="D81" s="176"/>
    </row>
    <row r="82" spans="1:5" ht="18" customHeight="1">
      <c r="A82" s="172" t="s">
        <v>471</v>
      </c>
      <c r="B82" s="149"/>
      <c r="C82" s="263" t="s">
        <v>29</v>
      </c>
      <c r="D82" s="174"/>
      <c r="E82" s="17"/>
    </row>
    <row r="83" spans="1:4" ht="27" customHeight="1">
      <c r="A83" s="170" t="s">
        <v>423</v>
      </c>
      <c r="B83" s="149"/>
      <c r="C83" s="153" t="s">
        <v>305</v>
      </c>
      <c r="D83" s="175"/>
    </row>
    <row r="84" spans="1:4" ht="18" customHeight="1">
      <c r="A84" s="170" t="s">
        <v>373</v>
      </c>
      <c r="B84" s="149"/>
      <c r="C84" s="255"/>
      <c r="D84" s="168"/>
    </row>
    <row r="85" spans="1:4" ht="18" customHeight="1">
      <c r="A85" s="170" t="s">
        <v>304</v>
      </c>
      <c r="B85" s="149"/>
      <c r="C85" s="255"/>
      <c r="D85" s="168"/>
    </row>
    <row r="86" spans="1:5" ht="18" customHeight="1">
      <c r="A86" s="172" t="s">
        <v>472</v>
      </c>
      <c r="B86" s="149"/>
      <c r="C86" s="263" t="s">
        <v>30</v>
      </c>
      <c r="D86" s="177"/>
      <c r="E86" s="137"/>
    </row>
    <row r="87" spans="1:4" ht="34.5" customHeight="1">
      <c r="A87" s="170" t="s">
        <v>419</v>
      </c>
      <c r="B87" s="149"/>
      <c r="C87" s="153" t="s">
        <v>307</v>
      </c>
      <c r="D87" s="175"/>
    </row>
    <row r="88" spans="1:5" ht="18" customHeight="1">
      <c r="A88" s="170" t="s">
        <v>373</v>
      </c>
      <c r="B88" s="149"/>
      <c r="C88" s="255"/>
      <c r="D88" s="168"/>
      <c r="E88" s="137"/>
    </row>
    <row r="89" spans="1:4" ht="18" customHeight="1">
      <c r="A89" s="170" t="s">
        <v>306</v>
      </c>
      <c r="B89" s="149"/>
      <c r="C89" s="255"/>
      <c r="D89" s="168"/>
    </row>
    <row r="90" spans="1:4" ht="18" customHeight="1">
      <c r="A90" s="172" t="s">
        <v>473</v>
      </c>
      <c r="B90" s="149"/>
      <c r="C90" s="263" t="s">
        <v>31</v>
      </c>
      <c r="D90" s="177"/>
    </row>
    <row r="91" spans="1:4" ht="27" customHeight="1">
      <c r="A91" s="170" t="s">
        <v>419</v>
      </c>
      <c r="B91" s="149"/>
      <c r="C91" s="173" t="s">
        <v>309</v>
      </c>
      <c r="D91" s="175"/>
    </row>
    <row r="92" spans="1:4" ht="18" customHeight="1">
      <c r="A92" s="170" t="s">
        <v>373</v>
      </c>
      <c r="B92" s="149"/>
      <c r="C92" s="255"/>
      <c r="D92" s="168"/>
    </row>
    <row r="93" spans="1:4" ht="18" customHeight="1">
      <c r="A93" s="170" t="s">
        <v>308</v>
      </c>
      <c r="B93" s="149"/>
      <c r="C93" s="255"/>
      <c r="D93" s="168"/>
    </row>
    <row r="94" spans="1:4" ht="18" customHeight="1">
      <c r="A94" s="158" t="s">
        <v>15</v>
      </c>
      <c r="B94" s="266"/>
      <c r="C94" s="267" t="s">
        <v>15</v>
      </c>
      <c r="D94" s="178"/>
    </row>
    <row r="95" spans="1:4" ht="26.25" customHeight="1">
      <c r="A95" s="427" t="s">
        <v>33</v>
      </c>
      <c r="B95" s="428"/>
      <c r="C95" s="428"/>
      <c r="D95" s="429"/>
    </row>
    <row r="96" spans="1:4" ht="25.5">
      <c r="A96" s="171" t="s">
        <v>474</v>
      </c>
      <c r="B96" s="149"/>
      <c r="C96" s="255"/>
      <c r="D96" s="168"/>
    </row>
    <row r="97" spans="1:4" ht="12.75">
      <c r="A97" s="268" t="s">
        <v>475</v>
      </c>
      <c r="B97" s="149"/>
      <c r="C97" s="273"/>
      <c r="D97" s="188"/>
    </row>
    <row r="98" spans="1:4" s="272" customFormat="1" ht="34.5" customHeight="1">
      <c r="A98" s="268" t="s">
        <v>374</v>
      </c>
      <c r="B98" s="269"/>
      <c r="C98" s="270" t="s">
        <v>374</v>
      </c>
      <c r="D98" s="271"/>
    </row>
    <row r="99" spans="1:4" ht="12.75">
      <c r="A99" s="259"/>
      <c r="B99" s="260" t="s">
        <v>48</v>
      </c>
      <c r="C99" s="260"/>
      <c r="D99" s="261"/>
    </row>
    <row r="100" spans="1:4" ht="12.75">
      <c r="A100" s="158" t="s">
        <v>19</v>
      </c>
      <c r="B100" s="159"/>
      <c r="C100" s="183" t="s">
        <v>21</v>
      </c>
      <c r="D100" s="184"/>
    </row>
    <row r="101" spans="1:4" ht="12.75">
      <c r="A101" s="185" t="s">
        <v>20</v>
      </c>
      <c r="B101" s="149"/>
      <c r="C101" s="153" t="s">
        <v>15</v>
      </c>
      <c r="D101" s="151"/>
    </row>
    <row r="102" spans="1:4" ht="12.75">
      <c r="A102" s="186"/>
      <c r="B102" s="165"/>
      <c r="C102" s="167"/>
      <c r="D102" s="168"/>
    </row>
    <row r="103" spans="1:4" ht="12.75">
      <c r="A103" s="187" t="s">
        <v>22</v>
      </c>
      <c r="B103" s="163"/>
      <c r="C103" s="258" t="s">
        <v>21</v>
      </c>
      <c r="D103" s="181"/>
    </row>
    <row r="104" spans="1:4" ht="12.75">
      <c r="A104" s="185" t="s">
        <v>20</v>
      </c>
      <c r="B104" s="149"/>
      <c r="C104" s="153" t="s">
        <v>15</v>
      </c>
      <c r="D104" s="151"/>
    </row>
    <row r="105" spans="1:4" ht="12.75">
      <c r="A105" s="186"/>
      <c r="B105" s="165"/>
      <c r="C105" s="167"/>
      <c r="D105" s="188"/>
    </row>
    <row r="106" spans="1:4" ht="12.75">
      <c r="A106" s="187" t="s">
        <v>23</v>
      </c>
      <c r="B106" s="163"/>
      <c r="C106" s="258" t="s">
        <v>21</v>
      </c>
      <c r="D106" s="176"/>
    </row>
    <row r="107" spans="1:4" ht="12.75">
      <c r="A107" s="185" t="s">
        <v>20</v>
      </c>
      <c r="B107" s="149"/>
      <c r="C107" s="153" t="s">
        <v>15</v>
      </c>
      <c r="D107" s="151"/>
    </row>
    <row r="108" spans="1:4" ht="12.75">
      <c r="A108" s="186"/>
      <c r="B108" s="165"/>
      <c r="C108" s="167"/>
      <c r="D108" s="188"/>
    </row>
    <row r="109" spans="1:4" ht="12.75">
      <c r="A109" s="187" t="s">
        <v>24</v>
      </c>
      <c r="B109" s="163"/>
      <c r="C109" s="258" t="s">
        <v>21</v>
      </c>
      <c r="D109" s="176"/>
    </row>
    <row r="110" spans="1:4" ht="12.75">
      <c r="A110" s="185" t="s">
        <v>20</v>
      </c>
      <c r="B110" s="149"/>
      <c r="C110" s="153" t="s">
        <v>15</v>
      </c>
      <c r="D110" s="151"/>
    </row>
    <row r="111" spans="1:4" ht="12.75">
      <c r="A111" s="186"/>
      <c r="B111" s="165"/>
      <c r="C111" s="167"/>
      <c r="D111" s="168"/>
    </row>
    <row r="112" spans="1:4" s="17" customFormat="1" ht="13.5" customHeight="1" thickBot="1">
      <c r="A112" s="278" t="s">
        <v>197</v>
      </c>
      <c r="B112" s="279"/>
      <c r="C112" s="280"/>
      <c r="D112" s="281"/>
    </row>
    <row r="113" spans="1:4" s="17" customFormat="1" ht="12.75" hidden="1">
      <c r="A113" s="274" t="s">
        <v>15</v>
      </c>
      <c r="B113" s="275"/>
      <c r="C113" s="276" t="s">
        <v>15</v>
      </c>
      <c r="D113" s="277"/>
    </row>
    <row r="114" spans="1:4" s="17" customFormat="1" ht="12.75" hidden="1">
      <c r="A114" s="141"/>
      <c r="B114" s="142" t="s">
        <v>49</v>
      </c>
      <c r="C114" s="142"/>
      <c r="D114" s="143"/>
    </row>
    <row r="115" spans="1:5" s="17" customFormat="1" ht="25.5" hidden="1">
      <c r="A115" s="189" t="s">
        <v>34</v>
      </c>
      <c r="B115" s="159"/>
      <c r="C115" s="146" t="s">
        <v>35</v>
      </c>
      <c r="D115" s="190"/>
      <c r="E115" s="21"/>
    </row>
    <row r="116" spans="1:5" s="17" customFormat="1" ht="12.75" hidden="1">
      <c r="A116" s="191"/>
      <c r="B116" s="165"/>
      <c r="C116" s="165"/>
      <c r="D116" s="166"/>
      <c r="E116" s="20" t="s">
        <v>202</v>
      </c>
    </row>
    <row r="117" spans="1:5" s="17" customFormat="1" ht="12.75" hidden="1">
      <c r="A117" s="192" t="s">
        <v>25</v>
      </c>
      <c r="B117" s="193"/>
      <c r="C117" s="194" t="s">
        <v>38</v>
      </c>
      <c r="D117" s="164"/>
      <c r="E117" s="20" t="s">
        <v>203</v>
      </c>
    </row>
    <row r="118" spans="1:5" s="17" customFormat="1" ht="12.75" hidden="1">
      <c r="A118" s="195" t="s">
        <v>379</v>
      </c>
      <c r="B118" s="196"/>
      <c r="C118" s="197" t="s">
        <v>379</v>
      </c>
      <c r="D118" s="198"/>
      <c r="E118" s="20" t="s">
        <v>204</v>
      </c>
    </row>
    <row r="119" spans="1:5" s="17" customFormat="1" ht="12.75" hidden="1">
      <c r="A119" s="195" t="s">
        <v>380</v>
      </c>
      <c r="B119" s="196"/>
      <c r="C119" s="197" t="s">
        <v>380</v>
      </c>
      <c r="D119" s="198"/>
      <c r="E119" s="20" t="s">
        <v>0</v>
      </c>
    </row>
    <row r="120" spans="1:5" s="17" customFormat="1" ht="12.75" hidden="1">
      <c r="A120" s="199" t="s">
        <v>37</v>
      </c>
      <c r="B120" s="196"/>
      <c r="C120" s="200" t="s">
        <v>37</v>
      </c>
      <c r="D120" s="198"/>
      <c r="E120" s="20" t="s">
        <v>2</v>
      </c>
    </row>
    <row r="121" spans="1:5" s="17" customFormat="1" ht="26.25" hidden="1" thickBot="1">
      <c r="A121" s="201" t="s">
        <v>381</v>
      </c>
      <c r="B121" s="202"/>
      <c r="C121" s="203" t="s">
        <v>381</v>
      </c>
      <c r="D121" s="204"/>
      <c r="E121" s="20" t="s">
        <v>3</v>
      </c>
    </row>
    <row r="122" spans="1:5" s="17" customFormat="1" ht="12.75" hidden="1">
      <c r="A122" s="6"/>
      <c r="B122" s="7"/>
      <c r="C122" s="6"/>
      <c r="D122" s="7"/>
      <c r="E122" s="115" t="s">
        <v>229</v>
      </c>
    </row>
    <row r="123" spans="1:5" s="17" customFormat="1" ht="12.75" hidden="1">
      <c r="A123" s="6"/>
      <c r="B123" s="7"/>
      <c r="C123" s="6"/>
      <c r="D123" s="7"/>
      <c r="E123" s="24"/>
    </row>
    <row r="124" spans="1:5" s="17" customFormat="1" ht="12.75" hidden="1">
      <c r="A124" s="6"/>
      <c r="B124" s="7"/>
      <c r="C124" s="6"/>
      <c r="D124" s="7"/>
      <c r="E124" s="24"/>
    </row>
    <row r="125" spans="1:5" s="17" customFormat="1" ht="12.75" hidden="1">
      <c r="A125" s="6"/>
      <c r="B125" s="7"/>
      <c r="C125" s="6"/>
      <c r="D125" s="7"/>
      <c r="E125" s="24"/>
    </row>
    <row r="126" spans="1:5" s="17" customFormat="1" ht="12.75" hidden="1">
      <c r="A126" s="6"/>
      <c r="B126" s="7"/>
      <c r="C126" s="6"/>
      <c r="D126" s="7"/>
      <c r="E126" s="24"/>
    </row>
    <row r="127" spans="1:5" s="17" customFormat="1" ht="12.75" hidden="1">
      <c r="A127" s="6"/>
      <c r="B127" s="7"/>
      <c r="C127" s="6"/>
      <c r="D127" s="7"/>
      <c r="E127" s="24"/>
    </row>
    <row r="128" spans="1:5" s="17" customFormat="1" ht="12.75" hidden="1">
      <c r="A128" s="6"/>
      <c r="B128" s="7"/>
      <c r="C128" s="6"/>
      <c r="D128" s="7"/>
      <c r="E128" s="24"/>
    </row>
    <row r="129" spans="1:5" s="17" customFormat="1" ht="12.75" hidden="1">
      <c r="A129" s="6"/>
      <c r="B129" s="7"/>
      <c r="C129" s="6"/>
      <c r="D129" s="7"/>
      <c r="E129" s="24"/>
    </row>
    <row r="130" spans="1:5" s="17" customFormat="1" ht="12.75" hidden="1">
      <c r="A130" s="6"/>
      <c r="B130" s="7"/>
      <c r="C130" s="6"/>
      <c r="D130" s="7"/>
      <c r="E130" s="24"/>
    </row>
    <row r="131" spans="1:5" s="17" customFormat="1" ht="12.75" hidden="1">
      <c r="A131" s="6"/>
      <c r="B131" s="7"/>
      <c r="C131" s="6"/>
      <c r="D131" s="7"/>
      <c r="E131" s="24"/>
    </row>
    <row r="132" spans="1:5" s="17" customFormat="1" ht="12.75" hidden="1">
      <c r="A132" s="6"/>
      <c r="B132" s="7"/>
      <c r="C132" s="6"/>
      <c r="D132" s="7"/>
      <c r="E132" s="24"/>
    </row>
    <row r="133" spans="1:5" s="17" customFormat="1" ht="12.75" hidden="1">
      <c r="A133" s="6"/>
      <c r="B133" s="7"/>
      <c r="C133" s="6"/>
      <c r="D133" s="7"/>
      <c r="E133" s="24"/>
    </row>
    <row r="134" spans="1:5" s="17" customFormat="1" ht="12.75" hidden="1">
      <c r="A134" s="6"/>
      <c r="B134" s="7"/>
      <c r="C134" s="6"/>
      <c r="D134" s="7"/>
      <c r="E134" s="24"/>
    </row>
    <row r="135" spans="1:4" s="17" customFormat="1" ht="12.75" hidden="1">
      <c r="A135" s="6"/>
      <c r="B135" s="7"/>
      <c r="C135" s="6"/>
      <c r="D135" s="7"/>
    </row>
    <row r="136" spans="1:4" s="17" customFormat="1" ht="12.75" hidden="1">
      <c r="A136" s="6"/>
      <c r="B136" s="7"/>
      <c r="C136" s="6"/>
      <c r="D136" s="7"/>
    </row>
    <row r="137" spans="1:4" s="17" customFormat="1" ht="12.75" hidden="1">
      <c r="A137" s="6"/>
      <c r="B137" s="7"/>
      <c r="C137" s="6"/>
      <c r="D137" s="7"/>
    </row>
    <row r="138" spans="1:4" s="17" customFormat="1" ht="12.75" hidden="1">
      <c r="A138" s="6"/>
      <c r="B138" s="7"/>
      <c r="C138" s="6"/>
      <c r="D138" s="7"/>
    </row>
    <row r="139" spans="1:4" s="17" customFormat="1" ht="12.75" hidden="1">
      <c r="A139" s="6"/>
      <c r="B139" s="7"/>
      <c r="C139" s="6"/>
      <c r="D139" s="7"/>
    </row>
    <row r="140" spans="1:4" s="17" customFormat="1" ht="12.75" hidden="1">
      <c r="A140" s="6"/>
      <c r="B140" s="7"/>
      <c r="C140" s="6"/>
      <c r="D140" s="7"/>
    </row>
    <row r="141" spans="1:4" s="17" customFormat="1" ht="12.75" hidden="1">
      <c r="A141" s="6"/>
      <c r="B141" s="7"/>
      <c r="C141" s="6"/>
      <c r="D141" s="7"/>
    </row>
    <row r="142" spans="1:4" s="17" customFormat="1" ht="12.75" hidden="1">
      <c r="A142" s="6"/>
      <c r="B142" s="16"/>
      <c r="C142" s="6"/>
      <c r="D142" s="7"/>
    </row>
    <row r="143" spans="2:4" s="17" customFormat="1" ht="12.75" hidden="1">
      <c r="B143" s="16"/>
      <c r="C143" s="6"/>
      <c r="D143" s="7"/>
    </row>
    <row r="144" spans="2:4" s="17" customFormat="1" ht="12.75" hidden="1">
      <c r="B144" s="16"/>
      <c r="D144" s="16"/>
    </row>
    <row r="145" spans="2:4" s="17" customFormat="1" ht="12.75" hidden="1">
      <c r="B145" s="16"/>
      <c r="C145" s="18" t="s">
        <v>201</v>
      </c>
      <c r="D145" s="19" t="s">
        <v>205</v>
      </c>
    </row>
    <row r="146" spans="2:4" s="17" customFormat="1" ht="12.75" hidden="1">
      <c r="B146" s="16" t="s">
        <v>169</v>
      </c>
      <c r="C146" s="121" t="s">
        <v>202</v>
      </c>
      <c r="D146" s="111" t="s">
        <v>259</v>
      </c>
    </row>
    <row r="147" spans="1:4" s="17" customFormat="1" ht="25.5" hidden="1">
      <c r="A147" s="17" t="s">
        <v>148</v>
      </c>
      <c r="B147" s="16" t="s">
        <v>170</v>
      </c>
      <c r="C147" s="121" t="s">
        <v>202</v>
      </c>
      <c r="D147" s="111" t="s">
        <v>260</v>
      </c>
    </row>
    <row r="148" spans="1:4" s="17" customFormat="1" ht="12.75" hidden="1">
      <c r="A148" s="17" t="s">
        <v>149</v>
      </c>
      <c r="B148" s="16" t="s">
        <v>171</v>
      </c>
      <c r="C148" s="121"/>
      <c r="D148" s="111"/>
    </row>
    <row r="149" spans="1:4" s="17" customFormat="1" ht="12.75" hidden="1">
      <c r="A149" s="17" t="s">
        <v>150</v>
      </c>
      <c r="B149" s="16" t="s">
        <v>151</v>
      </c>
      <c r="C149" s="121"/>
      <c r="D149" s="111"/>
    </row>
    <row r="150" spans="1:4" s="17" customFormat="1" ht="12.75" hidden="1">
      <c r="A150" s="17" t="s">
        <v>157</v>
      </c>
      <c r="B150" s="16" t="s">
        <v>172</v>
      </c>
      <c r="C150" s="122"/>
      <c r="D150" s="111"/>
    </row>
    <row r="151" spans="1:4" s="17" customFormat="1" ht="51" hidden="1">
      <c r="A151" s="17" t="s">
        <v>158</v>
      </c>
      <c r="B151" s="16" t="s">
        <v>173</v>
      </c>
      <c r="C151" s="20" t="s">
        <v>203</v>
      </c>
      <c r="D151" s="112" t="s">
        <v>250</v>
      </c>
    </row>
    <row r="152" spans="1:4" s="17" customFormat="1" ht="25.5" hidden="1">
      <c r="A152" s="17" t="s">
        <v>159</v>
      </c>
      <c r="B152" s="22" t="s">
        <v>217</v>
      </c>
      <c r="C152" s="20" t="s">
        <v>203</v>
      </c>
      <c r="D152" s="113" t="s">
        <v>228</v>
      </c>
    </row>
    <row r="153" spans="1:4" s="17" customFormat="1" ht="63.75" hidden="1">
      <c r="A153" s="17" t="s">
        <v>160</v>
      </c>
      <c r="B153" s="16" t="s">
        <v>174</v>
      </c>
      <c r="C153" s="20" t="s">
        <v>203</v>
      </c>
      <c r="D153" s="111" t="s">
        <v>249</v>
      </c>
    </row>
    <row r="154" spans="1:4" s="17" customFormat="1" ht="51" hidden="1">
      <c r="A154" s="17" t="s">
        <v>161</v>
      </c>
      <c r="B154" s="16" t="s">
        <v>175</v>
      </c>
      <c r="C154" s="20" t="s">
        <v>203</v>
      </c>
      <c r="D154" s="111" t="s">
        <v>261</v>
      </c>
    </row>
    <row r="155" spans="1:4" s="17" customFormat="1" ht="38.25" hidden="1">
      <c r="A155" s="17" t="s">
        <v>162</v>
      </c>
      <c r="B155" s="23" t="s">
        <v>209</v>
      </c>
      <c r="C155" s="121" t="s">
        <v>204</v>
      </c>
      <c r="D155" s="113" t="s">
        <v>226</v>
      </c>
    </row>
    <row r="156" spans="1:4" s="17" customFormat="1" ht="51" hidden="1">
      <c r="A156" s="17" t="s">
        <v>163</v>
      </c>
      <c r="B156" s="23" t="s">
        <v>218</v>
      </c>
      <c r="C156" s="123" t="s">
        <v>0</v>
      </c>
      <c r="D156" s="124" t="s">
        <v>262</v>
      </c>
    </row>
    <row r="157" spans="1:4" s="17" customFormat="1" ht="38.25" hidden="1">
      <c r="A157" s="17" t="s">
        <v>164</v>
      </c>
      <c r="B157" s="16" t="s">
        <v>176</v>
      </c>
      <c r="C157" s="123" t="s">
        <v>0</v>
      </c>
      <c r="D157" s="125" t="s">
        <v>263</v>
      </c>
    </row>
    <row r="158" spans="1:4" s="17" customFormat="1" ht="38.25" hidden="1">
      <c r="A158" s="17" t="s">
        <v>165</v>
      </c>
      <c r="B158" s="16" t="s">
        <v>177</v>
      </c>
      <c r="C158" s="123" t="s">
        <v>0</v>
      </c>
      <c r="D158" s="124" t="s">
        <v>264</v>
      </c>
    </row>
    <row r="159" spans="1:4" s="17" customFormat="1" ht="12.75" hidden="1">
      <c r="A159" s="17" t="s">
        <v>166</v>
      </c>
      <c r="B159" s="16" t="s">
        <v>178</v>
      </c>
      <c r="C159" s="123"/>
      <c r="D159" s="122"/>
    </row>
    <row r="160" spans="1:4" s="17" customFormat="1" ht="63.75" hidden="1">
      <c r="A160" s="17" t="s">
        <v>167</v>
      </c>
      <c r="B160" s="16" t="s">
        <v>179</v>
      </c>
      <c r="C160" s="20" t="s">
        <v>2</v>
      </c>
      <c r="D160" s="109" t="s">
        <v>225</v>
      </c>
    </row>
    <row r="161" spans="1:4" s="17" customFormat="1" ht="63.75" hidden="1">
      <c r="A161" s="17" t="s">
        <v>168</v>
      </c>
      <c r="B161" s="16" t="s">
        <v>180</v>
      </c>
      <c r="C161" s="20" t="s">
        <v>2</v>
      </c>
      <c r="D161" s="110" t="s">
        <v>265</v>
      </c>
    </row>
    <row r="162" spans="2:4" s="17" customFormat="1" ht="76.5" hidden="1">
      <c r="B162" s="16" t="s">
        <v>181</v>
      </c>
      <c r="C162" s="20" t="s">
        <v>2</v>
      </c>
      <c r="D162" s="114" t="s">
        <v>227</v>
      </c>
    </row>
    <row r="163" spans="2:4" s="17" customFormat="1" ht="38.25" hidden="1">
      <c r="B163" s="16" t="s">
        <v>182</v>
      </c>
      <c r="C163" s="20" t="s">
        <v>2</v>
      </c>
      <c r="D163" s="109" t="s">
        <v>1</v>
      </c>
    </row>
    <row r="164" spans="2:4" s="17" customFormat="1" ht="25.5" hidden="1">
      <c r="B164" s="16" t="s">
        <v>183</v>
      </c>
      <c r="C164" s="20" t="s">
        <v>2</v>
      </c>
      <c r="D164" s="109" t="s">
        <v>224</v>
      </c>
    </row>
    <row r="165" spans="1:4" ht="27" hidden="1">
      <c r="A165" s="17"/>
      <c r="B165" s="16" t="s">
        <v>184</v>
      </c>
      <c r="C165" s="126" t="s">
        <v>229</v>
      </c>
      <c r="D165" s="109" t="s">
        <v>230</v>
      </c>
    </row>
    <row r="166" spans="1:4" ht="25.5" hidden="1">
      <c r="A166" s="17"/>
      <c r="B166" s="16" t="s">
        <v>185</v>
      </c>
      <c r="C166" s="126" t="s">
        <v>229</v>
      </c>
      <c r="D166" s="109" t="s">
        <v>231</v>
      </c>
    </row>
    <row r="167" spans="1:4" ht="25.5" hidden="1">
      <c r="A167" s="17"/>
      <c r="B167" s="16" t="s">
        <v>186</v>
      </c>
      <c r="C167" s="126" t="s">
        <v>229</v>
      </c>
      <c r="D167" s="109" t="s">
        <v>232</v>
      </c>
    </row>
    <row r="168" spans="1:4" ht="38.25" hidden="1">
      <c r="A168" s="17"/>
      <c r="B168" s="16" t="s">
        <v>187</v>
      </c>
      <c r="C168" s="20" t="s">
        <v>3</v>
      </c>
      <c r="D168" s="109" t="s">
        <v>266</v>
      </c>
    </row>
    <row r="169" spans="1:4" ht="51" hidden="1">
      <c r="A169" s="17"/>
      <c r="B169" s="16" t="s">
        <v>188</v>
      </c>
      <c r="C169" s="20" t="s">
        <v>3</v>
      </c>
      <c r="D169" s="109" t="s">
        <v>233</v>
      </c>
    </row>
    <row r="170" spans="1:4" ht="25.5" hidden="1">
      <c r="A170" s="17"/>
      <c r="B170" s="16" t="s">
        <v>189</v>
      </c>
      <c r="C170" s="20" t="s">
        <v>3</v>
      </c>
      <c r="D170" s="109" t="s">
        <v>234</v>
      </c>
    </row>
    <row r="171" spans="1:4" ht="38.25" hidden="1">
      <c r="A171" s="17"/>
      <c r="B171" s="16" t="s">
        <v>190</v>
      </c>
      <c r="C171" s="20" t="s">
        <v>3</v>
      </c>
      <c r="D171" s="109" t="s">
        <v>267</v>
      </c>
    </row>
    <row r="172" spans="1:4" ht="38.25" hidden="1">
      <c r="A172" s="17"/>
      <c r="B172" s="16" t="s">
        <v>191</v>
      </c>
      <c r="C172" s="20" t="s">
        <v>3</v>
      </c>
      <c r="D172" s="109" t="s">
        <v>253</v>
      </c>
    </row>
    <row r="173" spans="1:4" ht="38.25" hidden="1">
      <c r="A173" s="17"/>
      <c r="B173" s="22" t="s">
        <v>152</v>
      </c>
      <c r="C173" s="20" t="s">
        <v>3</v>
      </c>
      <c r="D173" s="109" t="s">
        <v>254</v>
      </c>
    </row>
    <row r="174" spans="1:16" s="132" customFormat="1" ht="114.75" hidden="1">
      <c r="A174" s="17"/>
      <c r="B174" s="16" t="s">
        <v>153</v>
      </c>
      <c r="C174" s="20" t="s">
        <v>3</v>
      </c>
      <c r="D174" s="109" t="s">
        <v>255</v>
      </c>
      <c r="E174" s="131" t="s">
        <v>291</v>
      </c>
      <c r="F174" s="10" t="s">
        <v>331</v>
      </c>
      <c r="G174" s="136" t="s">
        <v>8</v>
      </c>
      <c r="H174" s="11" t="s">
        <v>295</v>
      </c>
      <c r="I174" s="11" t="s">
        <v>296</v>
      </c>
      <c r="J174" s="11" t="s">
        <v>223</v>
      </c>
      <c r="K174" s="12" t="s">
        <v>16</v>
      </c>
      <c r="L174" s="14" t="s">
        <v>29</v>
      </c>
      <c r="M174" s="13" t="s">
        <v>55</v>
      </c>
      <c r="N174" s="13" t="s">
        <v>356</v>
      </c>
      <c r="O174" s="15" t="s">
        <v>21</v>
      </c>
      <c r="P174" s="170" t="s">
        <v>372</v>
      </c>
    </row>
    <row r="175" spans="1:16" s="132" customFormat="1" ht="63.75" hidden="1">
      <c r="A175" s="17"/>
      <c r="B175" s="16" t="s">
        <v>168</v>
      </c>
      <c r="C175" s="20" t="s">
        <v>3</v>
      </c>
      <c r="D175" s="109" t="s">
        <v>256</v>
      </c>
      <c r="E175" s="133" t="s">
        <v>327</v>
      </c>
      <c r="F175" s="133" t="s">
        <v>327</v>
      </c>
      <c r="G175" s="133" t="s">
        <v>327</v>
      </c>
      <c r="H175" s="133" t="s">
        <v>333</v>
      </c>
      <c r="I175" s="133" t="s">
        <v>340</v>
      </c>
      <c r="J175" s="133" t="s">
        <v>327</v>
      </c>
      <c r="K175" s="133" t="s">
        <v>169</v>
      </c>
      <c r="L175" s="133" t="s">
        <v>327</v>
      </c>
      <c r="M175" s="133" t="s">
        <v>349</v>
      </c>
      <c r="N175" s="133">
        <v>22</v>
      </c>
      <c r="O175" s="133" t="s">
        <v>327</v>
      </c>
      <c r="P175" s="133" t="s">
        <v>408</v>
      </c>
    </row>
    <row r="176" spans="1:16" s="132" customFormat="1" ht="51" hidden="1">
      <c r="A176" s="17"/>
      <c r="B176" s="25" t="s">
        <v>154</v>
      </c>
      <c r="C176" s="20" t="s">
        <v>3</v>
      </c>
      <c r="D176" s="109" t="s">
        <v>257</v>
      </c>
      <c r="E176" s="133" t="s">
        <v>328</v>
      </c>
      <c r="F176" s="133" t="s">
        <v>328</v>
      </c>
      <c r="G176" s="133" t="s">
        <v>328</v>
      </c>
      <c r="H176" s="133" t="s">
        <v>334</v>
      </c>
      <c r="I176" s="133" t="s">
        <v>341</v>
      </c>
      <c r="J176" s="133" t="s">
        <v>328</v>
      </c>
      <c r="K176" s="133" t="s">
        <v>345</v>
      </c>
      <c r="L176" s="133" t="s">
        <v>328</v>
      </c>
      <c r="M176" s="133" t="s">
        <v>350</v>
      </c>
      <c r="N176" s="133">
        <v>29</v>
      </c>
      <c r="O176" s="133" t="s">
        <v>328</v>
      </c>
      <c r="P176" s="133" t="s">
        <v>409</v>
      </c>
    </row>
    <row r="177" spans="1:16" s="132" customFormat="1" ht="51" hidden="1">
      <c r="A177" s="17"/>
      <c r="B177" s="25" t="s">
        <v>155</v>
      </c>
      <c r="C177" s="20" t="s">
        <v>3</v>
      </c>
      <c r="D177" s="109" t="s">
        <v>235</v>
      </c>
      <c r="F177" s="133" t="s">
        <v>332</v>
      </c>
      <c r="G177" s="133" t="s">
        <v>332</v>
      </c>
      <c r="H177" s="133" t="s">
        <v>335</v>
      </c>
      <c r="I177" s="133" t="s">
        <v>342</v>
      </c>
      <c r="J177" s="133" t="s">
        <v>332</v>
      </c>
      <c r="K177" s="133" t="s">
        <v>346</v>
      </c>
      <c r="M177" s="133" t="s">
        <v>351</v>
      </c>
      <c r="N177" s="133">
        <v>35</v>
      </c>
      <c r="O177" s="133" t="s">
        <v>332</v>
      </c>
      <c r="P177" s="133" t="s">
        <v>410</v>
      </c>
    </row>
    <row r="178" spans="1:16" s="132" customFormat="1" ht="51" hidden="1">
      <c r="A178" s="17"/>
      <c r="B178" s="16"/>
      <c r="C178" s="20" t="s">
        <v>3</v>
      </c>
      <c r="D178" s="109" t="s">
        <v>236</v>
      </c>
      <c r="H178" s="133" t="s">
        <v>336</v>
      </c>
      <c r="I178" s="133" t="s">
        <v>343</v>
      </c>
      <c r="K178" s="133" t="s">
        <v>176</v>
      </c>
      <c r="M178" s="133" t="s">
        <v>352</v>
      </c>
      <c r="N178" s="133">
        <v>56</v>
      </c>
      <c r="P178" s="133" t="s">
        <v>411</v>
      </c>
    </row>
    <row r="179" spans="1:16" s="132" customFormat="1" ht="51" hidden="1">
      <c r="A179" s="17"/>
      <c r="B179" s="16"/>
      <c r="C179" s="20" t="s">
        <v>3</v>
      </c>
      <c r="D179" s="109" t="s">
        <v>258</v>
      </c>
      <c r="H179" s="133" t="s">
        <v>337</v>
      </c>
      <c r="I179" s="133" t="s">
        <v>344</v>
      </c>
      <c r="K179" s="133" t="s">
        <v>347</v>
      </c>
      <c r="M179" s="133" t="s">
        <v>353</v>
      </c>
      <c r="N179" s="133" t="s">
        <v>355</v>
      </c>
      <c r="P179" s="133" t="s">
        <v>412</v>
      </c>
    </row>
    <row r="180" spans="1:16" s="132" customFormat="1" ht="63.75" hidden="1">
      <c r="A180" s="17"/>
      <c r="B180" s="16"/>
      <c r="C180" s="17"/>
      <c r="D180" s="109" t="s">
        <v>237</v>
      </c>
      <c r="H180" s="133" t="s">
        <v>338</v>
      </c>
      <c r="K180" s="133" t="s">
        <v>153</v>
      </c>
      <c r="M180" s="133" t="s">
        <v>354</v>
      </c>
      <c r="P180" s="133" t="s">
        <v>413</v>
      </c>
    </row>
    <row r="181" spans="1:16" s="132" customFormat="1" ht="51" hidden="1">
      <c r="A181" s="17"/>
      <c r="B181" s="16"/>
      <c r="C181" s="17"/>
      <c r="D181" s="109" t="s">
        <v>238</v>
      </c>
      <c r="H181" s="133" t="s">
        <v>339</v>
      </c>
      <c r="K181" s="133" t="s">
        <v>348</v>
      </c>
      <c r="M181" s="133" t="s">
        <v>355</v>
      </c>
      <c r="P181" s="133"/>
    </row>
    <row r="182" spans="1:11" s="132" customFormat="1" ht="51" hidden="1">
      <c r="A182" s="17"/>
      <c r="B182" s="16"/>
      <c r="C182" s="17"/>
      <c r="D182" s="109" t="s">
        <v>239</v>
      </c>
      <c r="K182" s="133"/>
    </row>
    <row r="183" spans="1:4" s="135" customFormat="1" ht="25.5" hidden="1">
      <c r="A183" s="17"/>
      <c r="B183" s="16"/>
      <c r="C183" s="17"/>
      <c r="D183" s="109" t="s">
        <v>240</v>
      </c>
    </row>
    <row r="184" spans="1:4" s="135" customFormat="1" ht="25.5" hidden="1">
      <c r="A184" s="17"/>
      <c r="B184" s="16"/>
      <c r="C184" s="17"/>
      <c r="D184" s="109" t="s">
        <v>241</v>
      </c>
    </row>
    <row r="185" spans="1:4" s="135" customFormat="1" ht="25.5" hidden="1">
      <c r="A185" s="17"/>
      <c r="B185" s="16"/>
      <c r="C185" s="17"/>
      <c r="D185" s="109" t="s">
        <v>242</v>
      </c>
    </row>
    <row r="186" spans="1:4" s="135" customFormat="1" ht="51" hidden="1">
      <c r="A186" s="17"/>
      <c r="B186" s="16"/>
      <c r="C186" s="17"/>
      <c r="D186" s="109" t="s">
        <v>243</v>
      </c>
    </row>
    <row r="187" spans="1:4" s="135" customFormat="1" ht="38.25" hidden="1">
      <c r="A187" s="17"/>
      <c r="B187" s="16"/>
      <c r="C187" s="17"/>
      <c r="D187" s="109" t="s">
        <v>244</v>
      </c>
    </row>
    <row r="188" spans="1:4" s="135" customFormat="1" ht="25.5" hidden="1">
      <c r="A188" s="17"/>
      <c r="B188" s="16"/>
      <c r="C188" s="17"/>
      <c r="D188" s="109" t="s">
        <v>245</v>
      </c>
    </row>
    <row r="189" spans="1:4" s="135" customFormat="1" ht="38.25" hidden="1">
      <c r="A189" s="17"/>
      <c r="B189" s="16"/>
      <c r="C189" s="17"/>
      <c r="D189" s="109" t="s">
        <v>246</v>
      </c>
    </row>
    <row r="190" spans="1:4" s="135" customFormat="1" ht="25.5" hidden="1">
      <c r="A190" s="17"/>
      <c r="B190" s="16"/>
      <c r="C190" s="17"/>
      <c r="D190" s="109" t="s">
        <v>247</v>
      </c>
    </row>
    <row r="191" spans="1:4" s="135" customFormat="1" ht="51" hidden="1">
      <c r="A191" s="17"/>
      <c r="B191" s="16"/>
      <c r="C191" s="17"/>
      <c r="D191" s="109" t="s">
        <v>248</v>
      </c>
    </row>
    <row r="192" spans="1:4" s="135" customFormat="1" ht="12.75" hidden="1">
      <c r="A192" s="17"/>
      <c r="B192" s="16"/>
      <c r="C192" s="17"/>
      <c r="D192" s="16"/>
    </row>
    <row r="193" spans="1:4" s="135" customFormat="1" ht="12.75" hidden="1">
      <c r="A193" s="17"/>
      <c r="B193" s="16"/>
      <c r="C193" s="17"/>
      <c r="D193" s="16"/>
    </row>
    <row r="194" spans="1:4" s="135" customFormat="1" ht="12.75" hidden="1">
      <c r="A194" s="17"/>
      <c r="B194" s="16"/>
      <c r="C194" s="6"/>
      <c r="D194" s="7"/>
    </row>
    <row r="195" spans="1:4" s="135" customFormat="1" ht="12.75" hidden="1">
      <c r="A195" s="17"/>
      <c r="B195" s="7"/>
      <c r="C195" s="6"/>
      <c r="D195" s="7"/>
    </row>
    <row r="196" spans="1:4" s="135" customFormat="1" ht="12.75" hidden="1">
      <c r="A196" s="6"/>
      <c r="B196" s="7"/>
      <c r="C196" s="6"/>
      <c r="D196" s="7"/>
    </row>
    <row r="197" spans="1:4" s="135" customFormat="1" ht="12.75" hidden="1">
      <c r="A197" s="6"/>
      <c r="B197" s="7"/>
      <c r="C197" s="6"/>
      <c r="D197" s="7"/>
    </row>
    <row r="198" spans="1:4" s="135" customFormat="1" ht="12.75" hidden="1">
      <c r="A198" s="6"/>
      <c r="B198" s="7"/>
      <c r="C198" s="6"/>
      <c r="D198" s="7"/>
    </row>
    <row r="199" spans="1:4" s="135" customFormat="1" ht="12.75">
      <c r="A199" s="6"/>
      <c r="B199" s="7"/>
      <c r="C199" s="6"/>
      <c r="D199" s="7"/>
    </row>
    <row r="200" spans="1:4" s="135" customFormat="1" ht="12.75">
      <c r="A200" s="6"/>
      <c r="B200" s="7"/>
      <c r="C200" s="6"/>
      <c r="D200" s="7"/>
    </row>
    <row r="201" spans="1:4" s="135" customFormat="1" ht="12.75">
      <c r="A201" s="6"/>
      <c r="B201" s="7"/>
      <c r="C201" s="6"/>
      <c r="D201" s="7"/>
    </row>
    <row r="202" spans="1:4" s="135" customFormat="1" ht="12.75">
      <c r="A202" s="6"/>
      <c r="B202" s="7"/>
      <c r="C202" s="6"/>
      <c r="D202" s="7"/>
    </row>
    <row r="203" spans="1:4" s="135" customFormat="1" ht="12.75">
      <c r="A203" s="6"/>
      <c r="B203" s="7"/>
      <c r="C203" s="6"/>
      <c r="D203" s="7"/>
    </row>
    <row r="204" spans="1:4" s="135" customFormat="1" ht="12.75">
      <c r="A204" s="6"/>
      <c r="B204" s="7"/>
      <c r="C204" s="6"/>
      <c r="D204" s="7"/>
    </row>
    <row r="205" spans="1:4" s="135" customFormat="1" ht="12.75">
      <c r="A205" s="6"/>
      <c r="B205" s="7"/>
      <c r="C205" s="6"/>
      <c r="D205" s="7"/>
    </row>
    <row r="206" spans="1:4" s="135" customFormat="1" ht="12.75">
      <c r="A206" s="6"/>
      <c r="B206" s="7"/>
      <c r="C206" s="6"/>
      <c r="D206" s="7"/>
    </row>
    <row r="207" spans="1:4" s="135" customFormat="1" ht="12.75">
      <c r="A207" s="6"/>
      <c r="B207" s="7"/>
      <c r="C207" s="6"/>
      <c r="D207" s="7"/>
    </row>
    <row r="208" spans="1:4" s="135" customFormat="1" ht="12.75">
      <c r="A208" s="6"/>
      <c r="B208" s="7"/>
      <c r="C208" s="6"/>
      <c r="D208" s="7"/>
    </row>
    <row r="209" spans="1:4" s="135" customFormat="1" ht="12.75">
      <c r="A209" s="6"/>
      <c r="B209" s="7"/>
      <c r="C209" s="6"/>
      <c r="D209" s="7"/>
    </row>
    <row r="210" spans="1:4" s="135" customFormat="1" ht="12.75">
      <c r="A210" s="6"/>
      <c r="B210" s="7"/>
      <c r="C210" s="6"/>
      <c r="D210" s="7"/>
    </row>
    <row r="211" spans="1:4" s="135" customFormat="1" ht="12.75">
      <c r="A211" s="6"/>
      <c r="B211" s="7"/>
      <c r="C211" s="6"/>
      <c r="D211" s="7"/>
    </row>
    <row r="212" spans="1:4" s="135" customFormat="1" ht="12.75">
      <c r="A212" s="6"/>
      <c r="B212" s="7"/>
      <c r="C212" s="6"/>
      <c r="D212" s="7"/>
    </row>
    <row r="213" spans="1:4" s="135" customFormat="1" ht="12.75">
      <c r="A213" s="6"/>
      <c r="B213" s="7"/>
      <c r="C213" s="6"/>
      <c r="D213" s="7"/>
    </row>
    <row r="214" spans="1:4" s="135" customFormat="1" ht="12.75">
      <c r="A214" s="6"/>
      <c r="B214" s="7"/>
      <c r="C214" s="6"/>
      <c r="D214" s="7"/>
    </row>
    <row r="215" spans="1:4" s="135" customFormat="1" ht="12.75">
      <c r="A215" s="6"/>
      <c r="B215" s="7"/>
      <c r="C215" s="6"/>
      <c r="D215" s="7"/>
    </row>
    <row r="216" spans="1:4" s="135" customFormat="1" ht="12.75">
      <c r="A216" s="6"/>
      <c r="B216" s="7"/>
      <c r="C216" s="6"/>
      <c r="D216" s="7"/>
    </row>
    <row r="217" spans="1:4" s="135" customFormat="1" ht="12.75">
      <c r="A217" s="6"/>
      <c r="B217" s="7"/>
      <c r="C217" s="6"/>
      <c r="D217" s="7"/>
    </row>
    <row r="218" spans="1:4" s="135" customFormat="1" ht="12.75">
      <c r="A218" s="6"/>
      <c r="B218" s="7"/>
      <c r="C218" s="6"/>
      <c r="D218" s="7"/>
    </row>
    <row r="219" spans="1:4" s="135" customFormat="1" ht="12.75">
      <c r="A219" s="6"/>
      <c r="B219" s="7"/>
      <c r="C219" s="6"/>
      <c r="D219" s="7"/>
    </row>
    <row r="224" ht="12.75" hidden="1"/>
    <row r="225" ht="12.75" hidden="1"/>
    <row r="226" ht="12.75" hidden="1"/>
    <row r="227" spans="1:4" ht="25.5" hidden="1">
      <c r="A227" s="129" t="s">
        <v>287</v>
      </c>
      <c r="B227" s="130" t="s">
        <v>273</v>
      </c>
      <c r="C227" s="131" t="s">
        <v>288</v>
      </c>
      <c r="D227" s="131" t="s">
        <v>289</v>
      </c>
    </row>
    <row r="228" spans="1:4" ht="38.25" hidden="1">
      <c r="A228" s="133" t="s">
        <v>330</v>
      </c>
      <c r="B228" s="134" t="s">
        <v>266</v>
      </c>
      <c r="C228" s="133" t="s">
        <v>317</v>
      </c>
      <c r="D228" s="133" t="s">
        <v>324</v>
      </c>
    </row>
    <row r="229" spans="1:4" ht="38.25" hidden="1">
      <c r="A229" s="133" t="s">
        <v>310</v>
      </c>
      <c r="B229" s="134" t="s">
        <v>233</v>
      </c>
      <c r="C229" s="133" t="s">
        <v>318</v>
      </c>
      <c r="D229" s="133" t="s">
        <v>325</v>
      </c>
    </row>
    <row r="230" spans="1:4" ht="25.5" hidden="1">
      <c r="A230" s="133" t="s">
        <v>311</v>
      </c>
      <c r="B230" s="134" t="s">
        <v>234</v>
      </c>
      <c r="C230" s="133" t="s">
        <v>319</v>
      </c>
      <c r="D230" s="133" t="s">
        <v>326</v>
      </c>
    </row>
    <row r="231" spans="1:4" ht="38.25" hidden="1">
      <c r="A231" s="133" t="s">
        <v>312</v>
      </c>
      <c r="B231" s="134" t="s">
        <v>267</v>
      </c>
      <c r="C231" s="133" t="s">
        <v>320</v>
      </c>
      <c r="D231" s="132"/>
    </row>
    <row r="232" spans="1:4" ht="38.25" hidden="1">
      <c r="A232" s="133" t="s">
        <v>313</v>
      </c>
      <c r="B232" s="134" t="s">
        <v>253</v>
      </c>
      <c r="C232" s="133" t="s">
        <v>321</v>
      </c>
      <c r="D232" s="132"/>
    </row>
    <row r="233" spans="1:4" ht="25.5" hidden="1">
      <c r="A233" s="133" t="s">
        <v>314</v>
      </c>
      <c r="B233" s="134" t="s">
        <v>254</v>
      </c>
      <c r="C233" s="133" t="s">
        <v>164</v>
      </c>
      <c r="D233" s="132"/>
    </row>
    <row r="234" spans="1:4" ht="38.25" hidden="1">
      <c r="A234" s="133" t="s">
        <v>315</v>
      </c>
      <c r="B234" s="134" t="s">
        <v>255</v>
      </c>
      <c r="C234" s="133" t="s">
        <v>322</v>
      </c>
      <c r="D234" s="132"/>
    </row>
    <row r="235" spans="1:4" ht="51" hidden="1">
      <c r="A235" s="133" t="s">
        <v>316</v>
      </c>
      <c r="B235" s="134" t="s">
        <v>256</v>
      </c>
      <c r="C235" s="133" t="s">
        <v>323</v>
      </c>
      <c r="D235" s="132"/>
    </row>
    <row r="236" spans="1:4" ht="38.25" hidden="1">
      <c r="A236" s="135"/>
      <c r="B236" s="134" t="s">
        <v>257</v>
      </c>
      <c r="C236" s="135"/>
      <c r="D236" s="132"/>
    </row>
    <row r="237" spans="1:4" ht="25.5" hidden="1">
      <c r="A237" s="135"/>
      <c r="B237" s="134" t="s">
        <v>235</v>
      </c>
      <c r="C237" s="135"/>
      <c r="D237" s="132"/>
    </row>
    <row r="238" spans="1:4" ht="25.5" hidden="1">
      <c r="A238" s="135"/>
      <c r="B238" s="134" t="s">
        <v>236</v>
      </c>
      <c r="C238" s="135"/>
      <c r="D238" s="132"/>
    </row>
    <row r="239" spans="1:4" ht="25.5" hidden="1">
      <c r="A239" s="135"/>
      <c r="B239" s="134" t="s">
        <v>258</v>
      </c>
      <c r="C239" s="135"/>
      <c r="D239" s="132"/>
    </row>
    <row r="240" spans="1:4" ht="25.5" hidden="1">
      <c r="A240" s="135"/>
      <c r="B240" s="134" t="s">
        <v>237</v>
      </c>
      <c r="C240" s="135"/>
      <c r="D240" s="132"/>
    </row>
    <row r="241" spans="1:4" ht="25.5" hidden="1">
      <c r="A241" s="135"/>
      <c r="B241" s="134" t="s">
        <v>238</v>
      </c>
      <c r="C241" s="135"/>
      <c r="D241" s="132"/>
    </row>
    <row r="242" spans="1:4" ht="38.25" hidden="1">
      <c r="A242" s="135"/>
      <c r="B242" s="134" t="s">
        <v>239</v>
      </c>
      <c r="C242" s="135"/>
      <c r="D242" s="132"/>
    </row>
    <row r="243" spans="1:4" ht="25.5" hidden="1">
      <c r="A243" s="135"/>
      <c r="B243" s="134" t="s">
        <v>240</v>
      </c>
      <c r="C243" s="135"/>
      <c r="D243" s="132"/>
    </row>
    <row r="244" spans="1:4" ht="25.5" hidden="1">
      <c r="A244" s="135"/>
      <c r="B244" s="134" t="s">
        <v>241</v>
      </c>
      <c r="C244" s="135"/>
      <c r="D244" s="132"/>
    </row>
    <row r="245" spans="1:4" ht="25.5" hidden="1">
      <c r="A245" s="135"/>
      <c r="B245" s="134" t="s">
        <v>242</v>
      </c>
      <c r="C245" s="135"/>
      <c r="D245" s="132"/>
    </row>
    <row r="246" spans="1:4" ht="38.25" hidden="1">
      <c r="A246" s="135"/>
      <c r="B246" s="134" t="s">
        <v>243</v>
      </c>
      <c r="C246" s="135"/>
      <c r="D246" s="132"/>
    </row>
    <row r="247" spans="1:4" ht="25.5" hidden="1">
      <c r="A247" s="135"/>
      <c r="B247" s="134" t="s">
        <v>244</v>
      </c>
      <c r="C247" s="135"/>
      <c r="D247" s="132"/>
    </row>
    <row r="248" spans="1:4" ht="25.5" hidden="1">
      <c r="A248" s="135"/>
      <c r="B248" s="134" t="s">
        <v>245</v>
      </c>
      <c r="C248" s="135"/>
      <c r="D248" s="132"/>
    </row>
    <row r="249" spans="1:4" ht="38.25" hidden="1">
      <c r="A249" s="135"/>
      <c r="B249" s="134" t="s">
        <v>246</v>
      </c>
      <c r="C249" s="135"/>
      <c r="D249" s="132"/>
    </row>
    <row r="250" spans="1:4" ht="25.5" hidden="1">
      <c r="A250" s="135"/>
      <c r="B250" s="134" t="s">
        <v>247</v>
      </c>
      <c r="C250" s="135"/>
      <c r="D250" s="132"/>
    </row>
    <row r="251" spans="1:4" ht="51" hidden="1">
      <c r="A251" s="135"/>
      <c r="B251" s="134" t="s">
        <v>248</v>
      </c>
      <c r="C251" s="135"/>
      <c r="D251" s="132"/>
    </row>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sheetData>
  <sheetProtection/>
  <protectedRanges>
    <protectedRange sqref="B100:B101 B103:B104 B106:B107 B109:B110 B115 B117:B121 B6:B15 B78:B93 B112:B113 B94:B95 D31 B31:B43 B45:B55 B57:B67 B69:B75 B97:B98" name="Plage1"/>
  </protectedRanges>
  <mergeCells count="13">
    <mergeCell ref="D6:D8"/>
    <mergeCell ref="A1:D1"/>
    <mergeCell ref="C3:D3"/>
    <mergeCell ref="C6:C8"/>
    <mergeCell ref="A18:D18"/>
    <mergeCell ref="A68:D68"/>
    <mergeCell ref="C19:D28"/>
    <mergeCell ref="C73:D77"/>
    <mergeCell ref="A95:D95"/>
    <mergeCell ref="A29:D29"/>
    <mergeCell ref="A32:D32"/>
    <mergeCell ref="A44:D44"/>
    <mergeCell ref="A56:D56"/>
  </mergeCells>
  <dataValidations count="19">
    <dataValidation allowBlank="1" showInputMessage="1" showErrorMessage="1" prompt="En %" sqref="B115:B116 D115:D116"/>
    <dataValidation allowBlank="1" showInputMessage="1" showErrorMessage="1" sqref="B111 B108 B105"/>
    <dataValidation type="list" allowBlank="1" showInputMessage="1" showErrorMessage="1" sqref="B101 B104 B107 B110">
      <formula1>"Technique,Participant comité de pilotage ou suivi,Les deux"</formula1>
    </dataValidation>
    <dataValidation type="list" allowBlank="1" showInputMessage="1" showErrorMessage="1" sqref="D37 B37 D49 B49 D61 B61 D78 B78">
      <formula1>"Quartier(s),Commune(s), Territoire(s) de santé , Pays , Communauté(s) de communes , Département(s) , Région"</formula1>
    </dataValidation>
    <dataValidation type="list" allowBlank="1" showInputMessage="1" showErrorMessage="1" sqref="B14 B74">
      <formula1>$D$228:$D$230</formula1>
    </dataValidation>
    <dataValidation allowBlank="1" showInputMessage="1" showErrorMessage="1" prompt="En nombre de mois" sqref="B15 B75"/>
    <dataValidation type="list" allowBlank="1" showInputMessage="1" showErrorMessage="1" sqref="B92">
      <formula1>$B$146:$B$177</formula1>
    </dataValidation>
    <dataValidation type="list" allowBlank="1" showInputMessage="1" showErrorMessage="1" sqref="B10 B12">
      <formula1>$A$228:$A$235</formula1>
    </dataValidation>
    <dataValidation type="list" allowBlank="1" showInputMessage="1" showErrorMessage="1" sqref="B11">
      <formula1>$B$228:$B$251</formula1>
    </dataValidation>
    <dataValidation type="list" allowBlank="1" showInputMessage="1" showErrorMessage="1" prompt="Choisir le mode d'action prépondérant" sqref="B13 B73">
      <formula1>$C$228:$C$235</formula1>
    </dataValidation>
    <dataValidation type="list" allowBlank="1" showInputMessage="1" showErrorMessage="1" sqref="B16 B96 B19:B28 B76">
      <formula1>$E$175:$E$176</formula1>
    </dataValidation>
    <dataValidation type="list" allowBlank="1" showInputMessage="1" showErrorMessage="1" sqref="D9">
      <formula1>$G$175:$G$177</formula1>
    </dataValidation>
    <dataValidation type="list" allowBlank="1" showInputMessage="1" showErrorMessage="1" sqref="D11">
      <formula1>$H$175:$H$181</formula1>
    </dataValidation>
    <dataValidation type="list" allowBlank="1" showInputMessage="1" showErrorMessage="1" sqref="D12">
      <formula1>$I$175:$I$179</formula1>
    </dataValidation>
    <dataValidation type="list" allowBlank="1" showInputMessage="1" showErrorMessage="1" sqref="D33 D69 D45 D57">
      <formula1>$J$175:$J$177</formula1>
    </dataValidation>
    <dataValidation type="list" allowBlank="1" showInputMessage="1" showErrorMessage="1" sqref="D82 D39 D51 D63 D90 D86">
      <formula1>$L$175:$L$176</formula1>
    </dataValidation>
    <dataValidation type="list" allowBlank="1" showInputMessage="1" showErrorMessage="1" sqref="D100 D103 D106 D109">
      <formula1>$O$175:$O$177</formula1>
    </dataValidation>
    <dataValidation type="list" allowBlank="1" showInputMessage="1" showErrorMessage="1" sqref="B90 B39 B51 B63 B82 B86">
      <formula1>$K$175:$K$181</formula1>
    </dataValidation>
    <dataValidation allowBlank="1" showInputMessage="1" showErrorMessage="1" prompt="Préciser le public enfant et jeune visé selon les catégories suivantes : &#10;&gt; 0-2ans (Nourissons)&#10;&gt; 2-5 ans (Enfants)&#10;&gt; 6-9 ans (Enfants)&#10;&gt; 10-12 ans (préadolescents)&#10;&gt; 13-18 ans (adolescents)&#10;&gt; 16 - 25 ans (jeunes)" sqref="B40 B52 B64 B83 B87 B91"/>
  </dataValidations>
  <printOptions horizontalCentered="1" verticalCentered="1"/>
  <pageMargins left="0" right="0" top="0.3937007874015748" bottom="0.3937007874015748" header="0.11811023622047245" footer="0.11811023622047245"/>
  <pageSetup fitToHeight="0" fitToWidth="1" horizontalDpi="600" verticalDpi="600" orientation="portrait" paperSize="9" scale="57"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tabColor indexed="20"/>
  </sheetPr>
  <dimension ref="A1:H46"/>
  <sheetViews>
    <sheetView showGridLines="0" zoomScale="90" zoomScaleNormal="90" zoomScalePageLayoutView="0" workbookViewId="0" topLeftCell="A40">
      <selection activeCell="A1" sqref="A1:H1"/>
    </sheetView>
  </sheetViews>
  <sheetFormatPr defaultColWidth="11.421875" defaultRowHeight="12.75"/>
  <cols>
    <col min="1" max="1" width="22.7109375" style="107" customWidth="1"/>
    <col min="2" max="2" width="9.7109375" style="108" customWidth="1"/>
    <col min="3" max="3" width="10.140625" style="108" customWidth="1"/>
    <col min="4" max="4" width="8.00390625" style="108" customWidth="1"/>
    <col min="5" max="5" width="22.7109375" style="107" customWidth="1"/>
    <col min="6" max="6" width="9.7109375" style="108" customWidth="1"/>
    <col min="7" max="7" width="10.140625" style="108" customWidth="1"/>
    <col min="8" max="8" width="8.28125" style="108" customWidth="1"/>
    <col min="9" max="16384" width="11.421875" style="26" customWidth="1"/>
  </cols>
  <sheetData>
    <row r="1" spans="1:8" ht="18" customHeight="1">
      <c r="A1" s="448" t="s">
        <v>478</v>
      </c>
      <c r="B1" s="448"/>
      <c r="C1" s="448"/>
      <c r="D1" s="448"/>
      <c r="E1" s="448"/>
      <c r="F1" s="448"/>
      <c r="G1" s="448"/>
      <c r="H1" s="448"/>
    </row>
    <row r="2" spans="1:8" ht="45" customHeight="1" thickBot="1">
      <c r="A2" s="464" t="s">
        <v>442</v>
      </c>
      <c r="B2" s="464"/>
      <c r="C2" s="464"/>
      <c r="D2" s="464"/>
      <c r="E2" s="464"/>
      <c r="F2" s="464"/>
      <c r="G2" s="464"/>
      <c r="H2" s="464"/>
    </row>
    <row r="3" spans="1:8" s="32" customFormat="1" ht="19.5" customHeight="1">
      <c r="A3" s="27" t="s">
        <v>140</v>
      </c>
      <c r="B3" s="28" t="s">
        <v>60</v>
      </c>
      <c r="C3" s="29" t="s">
        <v>134</v>
      </c>
      <c r="D3" s="30" t="s">
        <v>61</v>
      </c>
      <c r="E3" s="27" t="s">
        <v>141</v>
      </c>
      <c r="F3" s="28" t="s">
        <v>60</v>
      </c>
      <c r="G3" s="29" t="s">
        <v>134</v>
      </c>
      <c r="H3" s="31" t="s">
        <v>61</v>
      </c>
    </row>
    <row r="4" spans="1:8" ht="15" customHeight="1">
      <c r="A4" s="475" t="s">
        <v>62</v>
      </c>
      <c r="B4" s="476"/>
      <c r="C4" s="476"/>
      <c r="D4" s="476"/>
      <c r="E4" s="475" t="s">
        <v>63</v>
      </c>
      <c r="F4" s="476"/>
      <c r="G4" s="476"/>
      <c r="H4" s="477"/>
    </row>
    <row r="5" spans="1:8" ht="21" customHeight="1">
      <c r="A5" s="33" t="s">
        <v>64</v>
      </c>
      <c r="B5" s="34">
        <f>SUM(B6:B8)</f>
        <v>0</v>
      </c>
      <c r="C5" s="34">
        <f>SUM(C6:C8)</f>
        <v>0</v>
      </c>
      <c r="D5" s="35" t="str">
        <f>IF(B5=0,"-",C5/B5)</f>
        <v>-</v>
      </c>
      <c r="E5" s="478" t="s">
        <v>100</v>
      </c>
      <c r="F5" s="116"/>
      <c r="G5" s="117"/>
      <c r="H5" s="465" t="str">
        <f aca="true" t="shared" si="0" ref="H5:H26">IF(F5=0,"-",G5/F5)</f>
        <v>-</v>
      </c>
    </row>
    <row r="6" spans="1:8" ht="18.75" customHeight="1">
      <c r="A6" s="36" t="s">
        <v>65</v>
      </c>
      <c r="B6" s="37"/>
      <c r="C6" s="38"/>
      <c r="D6" s="39" t="str">
        <f aca="true" t="shared" si="1" ref="D6:D14">IF(B6=0,"-",C6/B6)</f>
        <v>-</v>
      </c>
      <c r="E6" s="479"/>
      <c r="F6" s="43"/>
      <c r="G6" s="118"/>
      <c r="H6" s="465" t="str">
        <f t="shared" si="0"/>
        <v>-</v>
      </c>
    </row>
    <row r="7" spans="1:8" ht="25.5">
      <c r="A7" s="36" t="s">
        <v>66</v>
      </c>
      <c r="B7" s="37"/>
      <c r="C7" s="38"/>
      <c r="D7" s="39" t="str">
        <f t="shared" si="1"/>
        <v>-</v>
      </c>
      <c r="E7" s="33" t="s">
        <v>115</v>
      </c>
      <c r="F7" s="40">
        <f>SUM(F8,F11,F13,F16,F18,F20,F22,F24,F25,F26)</f>
        <v>0</v>
      </c>
      <c r="G7" s="40">
        <f>SUM(G8,G11,G13,G16,G18,G20,G22,G24,G25,G26)</f>
        <v>0</v>
      </c>
      <c r="H7" s="41" t="str">
        <f t="shared" si="0"/>
        <v>-</v>
      </c>
    </row>
    <row r="8" spans="1:8" ht="24">
      <c r="A8" s="42" t="s">
        <v>67</v>
      </c>
      <c r="B8" s="43"/>
      <c r="C8" s="44"/>
      <c r="D8" s="45" t="str">
        <f t="shared" si="1"/>
        <v>-</v>
      </c>
      <c r="E8" s="46" t="s">
        <v>101</v>
      </c>
      <c r="F8" s="47">
        <f>SUM(F9:F10)</f>
        <v>0</v>
      </c>
      <c r="G8" s="47">
        <f>SUM(G9:G10)</f>
        <v>0</v>
      </c>
      <c r="H8" s="48" t="str">
        <f t="shared" si="0"/>
        <v>-</v>
      </c>
    </row>
    <row r="9" spans="1:8" ht="12">
      <c r="A9" s="33" t="s">
        <v>68</v>
      </c>
      <c r="B9" s="40">
        <f>SUM(B10:B14)</f>
        <v>0</v>
      </c>
      <c r="C9" s="40">
        <f>SUM(C10:C14)</f>
        <v>0</v>
      </c>
      <c r="D9" s="35" t="str">
        <f>IF(B9=0,"-",C9/B9)</f>
        <v>-</v>
      </c>
      <c r="E9" s="36" t="s">
        <v>102</v>
      </c>
      <c r="F9" s="37"/>
      <c r="G9" s="38"/>
      <c r="H9" s="49" t="str">
        <f t="shared" si="0"/>
        <v>-</v>
      </c>
    </row>
    <row r="10" spans="1:8" ht="12">
      <c r="A10" s="36" t="s">
        <v>69</v>
      </c>
      <c r="B10" s="37"/>
      <c r="C10" s="38"/>
      <c r="D10" s="50" t="str">
        <f t="shared" si="1"/>
        <v>-</v>
      </c>
      <c r="E10" s="36" t="s">
        <v>102</v>
      </c>
      <c r="F10" s="37"/>
      <c r="G10" s="38"/>
      <c r="H10" s="49" t="str">
        <f t="shared" si="0"/>
        <v>-</v>
      </c>
    </row>
    <row r="11" spans="1:8" ht="12">
      <c r="A11" s="36" t="s">
        <v>70</v>
      </c>
      <c r="B11" s="37"/>
      <c r="C11" s="38"/>
      <c r="D11" s="50" t="str">
        <f t="shared" si="1"/>
        <v>-</v>
      </c>
      <c r="E11" s="51" t="s">
        <v>51</v>
      </c>
      <c r="F11" s="47">
        <f>SUM(F12)</f>
        <v>0</v>
      </c>
      <c r="G11" s="47">
        <f>SUM(G12)</f>
        <v>0</v>
      </c>
      <c r="H11" s="48" t="str">
        <f t="shared" si="0"/>
        <v>-</v>
      </c>
    </row>
    <row r="12" spans="1:8" ht="12">
      <c r="A12" s="36" t="s">
        <v>71</v>
      </c>
      <c r="B12" s="37"/>
      <c r="C12" s="38"/>
      <c r="D12" s="50" t="str">
        <f t="shared" si="1"/>
        <v>-</v>
      </c>
      <c r="E12" s="52" t="s">
        <v>271</v>
      </c>
      <c r="F12" s="37"/>
      <c r="G12" s="38"/>
      <c r="H12" s="49" t="str">
        <f t="shared" si="0"/>
        <v>-</v>
      </c>
    </row>
    <row r="13" spans="1:8" ht="12">
      <c r="A13" s="36" t="s">
        <v>161</v>
      </c>
      <c r="B13" s="37"/>
      <c r="C13" s="38"/>
      <c r="D13" s="50" t="str">
        <f t="shared" si="1"/>
        <v>-</v>
      </c>
      <c r="E13" s="51" t="s">
        <v>52</v>
      </c>
      <c r="F13" s="47">
        <f>SUM(F14:F15)</f>
        <v>0</v>
      </c>
      <c r="G13" s="47">
        <f>SUM(G14:G15)</f>
        <v>0</v>
      </c>
      <c r="H13" s="48" t="str">
        <f aca="true" t="shared" si="2" ref="H13:H23">IF(F13=0,"-",G13/F13)</f>
        <v>-</v>
      </c>
    </row>
    <row r="14" spans="1:8" ht="12">
      <c r="A14" s="42" t="s">
        <v>72</v>
      </c>
      <c r="B14" s="43"/>
      <c r="C14" s="44"/>
      <c r="D14" s="53" t="str">
        <f t="shared" si="1"/>
        <v>-</v>
      </c>
      <c r="E14" s="36" t="s">
        <v>102</v>
      </c>
      <c r="F14" s="37"/>
      <c r="G14" s="38"/>
      <c r="H14" s="49" t="str">
        <f t="shared" si="2"/>
        <v>-</v>
      </c>
    </row>
    <row r="15" spans="1:8" ht="24">
      <c r="A15" s="54" t="s">
        <v>73</v>
      </c>
      <c r="B15" s="55">
        <f>SUM(B16:B19)</f>
        <v>0</v>
      </c>
      <c r="C15" s="55">
        <f>SUM(C16:C19)</f>
        <v>0</v>
      </c>
      <c r="D15" s="56" t="str">
        <f aca="true" t="shared" si="3" ref="D15:D20">IF(B15=0,"-",C15/B15)</f>
        <v>-</v>
      </c>
      <c r="E15" s="36" t="s">
        <v>102</v>
      </c>
      <c r="F15" s="37"/>
      <c r="G15" s="38"/>
      <c r="H15" s="49" t="str">
        <f t="shared" si="2"/>
        <v>-</v>
      </c>
    </row>
    <row r="16" spans="1:8" ht="36">
      <c r="A16" s="57" t="s">
        <v>74</v>
      </c>
      <c r="B16" s="58"/>
      <c r="C16" s="38"/>
      <c r="D16" s="59" t="str">
        <f t="shared" si="3"/>
        <v>-</v>
      </c>
      <c r="E16" s="46" t="s">
        <v>116</v>
      </c>
      <c r="F16" s="47">
        <f>SUM(F17)</f>
        <v>0</v>
      </c>
      <c r="G16" s="47">
        <f>SUM(G17)</f>
        <v>0</v>
      </c>
      <c r="H16" s="48" t="str">
        <f t="shared" si="2"/>
        <v>-</v>
      </c>
    </row>
    <row r="17" spans="1:8" ht="12">
      <c r="A17" s="52" t="s">
        <v>75</v>
      </c>
      <c r="B17" s="58"/>
      <c r="C17" s="38"/>
      <c r="D17" s="60" t="str">
        <f t="shared" si="3"/>
        <v>-</v>
      </c>
      <c r="E17" s="36" t="s">
        <v>102</v>
      </c>
      <c r="F17" s="37"/>
      <c r="G17" s="38"/>
      <c r="H17" s="49" t="str">
        <f t="shared" si="2"/>
        <v>-</v>
      </c>
    </row>
    <row r="18" spans="1:8" ht="12">
      <c r="A18" s="52" t="s">
        <v>76</v>
      </c>
      <c r="B18" s="58"/>
      <c r="C18" s="38"/>
      <c r="D18" s="60" t="str">
        <f t="shared" si="3"/>
        <v>-</v>
      </c>
      <c r="E18" s="46" t="s">
        <v>53</v>
      </c>
      <c r="F18" s="47">
        <f>SUM(F19)</f>
        <v>0</v>
      </c>
      <c r="G18" s="47">
        <f>SUM(G19)</f>
        <v>0</v>
      </c>
      <c r="H18" s="48" t="str">
        <f t="shared" si="2"/>
        <v>-</v>
      </c>
    </row>
    <row r="19" spans="1:8" ht="12">
      <c r="A19" s="61" t="s">
        <v>77</v>
      </c>
      <c r="B19" s="62"/>
      <c r="C19" s="63"/>
      <c r="D19" s="64" t="str">
        <f t="shared" si="3"/>
        <v>-</v>
      </c>
      <c r="E19" s="36" t="s">
        <v>102</v>
      </c>
      <c r="F19" s="37"/>
      <c r="G19" s="38"/>
      <c r="H19" s="49" t="str">
        <f t="shared" si="2"/>
        <v>-</v>
      </c>
    </row>
    <row r="20" spans="1:8" ht="24">
      <c r="A20" s="33" t="s">
        <v>78</v>
      </c>
      <c r="B20" s="40">
        <f>SUM(B21:B22)</f>
        <v>0</v>
      </c>
      <c r="C20" s="40">
        <f>SUM(C21:C22)</f>
        <v>0</v>
      </c>
      <c r="D20" s="65" t="str">
        <f t="shared" si="3"/>
        <v>-</v>
      </c>
      <c r="E20" s="46" t="s">
        <v>103</v>
      </c>
      <c r="F20" s="47">
        <f>SUM(F21)</f>
        <v>0</v>
      </c>
      <c r="G20" s="47">
        <f>SUM(G21)</f>
        <v>0</v>
      </c>
      <c r="H20" s="48" t="str">
        <f t="shared" si="2"/>
        <v>-</v>
      </c>
    </row>
    <row r="21" spans="1:8" ht="24">
      <c r="A21" s="36" t="s">
        <v>79</v>
      </c>
      <c r="B21" s="37"/>
      <c r="C21" s="38"/>
      <c r="D21" s="50" t="str">
        <f aca="true" t="shared" si="4" ref="D21:D40">IF(B21=0,"-",C21/B21)</f>
        <v>-</v>
      </c>
      <c r="E21" s="36" t="s">
        <v>102</v>
      </c>
      <c r="F21" s="37"/>
      <c r="G21" s="38"/>
      <c r="H21" s="49" t="str">
        <f t="shared" si="2"/>
        <v>-</v>
      </c>
    </row>
    <row r="22" spans="1:8" ht="24">
      <c r="A22" s="66" t="s">
        <v>80</v>
      </c>
      <c r="B22" s="67"/>
      <c r="C22" s="63"/>
      <c r="D22" s="68" t="str">
        <f t="shared" si="4"/>
        <v>-</v>
      </c>
      <c r="E22" s="46" t="s">
        <v>54</v>
      </c>
      <c r="F22" s="47">
        <f>SUM(F23)</f>
        <v>0</v>
      </c>
      <c r="G22" s="47">
        <f>SUM(G23)</f>
        <v>0</v>
      </c>
      <c r="H22" s="48" t="str">
        <f t="shared" si="2"/>
        <v>-</v>
      </c>
    </row>
    <row r="23" spans="1:8" ht="12">
      <c r="A23" s="69" t="s">
        <v>81</v>
      </c>
      <c r="B23" s="70">
        <f>SUM(B24:B26)</f>
        <v>0</v>
      </c>
      <c r="C23" s="70">
        <f>SUM(C24:C26)</f>
        <v>0</v>
      </c>
      <c r="D23" s="71" t="str">
        <f t="shared" si="4"/>
        <v>-</v>
      </c>
      <c r="E23" s="72" t="s">
        <v>102</v>
      </c>
      <c r="F23" s="73"/>
      <c r="G23" s="74"/>
      <c r="H23" s="75" t="str">
        <f t="shared" si="2"/>
        <v>-</v>
      </c>
    </row>
    <row r="24" spans="1:8" ht="36">
      <c r="A24" s="36" t="s">
        <v>82</v>
      </c>
      <c r="B24" s="37"/>
      <c r="C24" s="38"/>
      <c r="D24" s="50" t="str">
        <f t="shared" si="4"/>
        <v>-</v>
      </c>
      <c r="E24" s="76" t="s">
        <v>104</v>
      </c>
      <c r="F24" s="77"/>
      <c r="G24" s="78"/>
      <c r="H24" s="79" t="str">
        <f t="shared" si="0"/>
        <v>-</v>
      </c>
    </row>
    <row r="25" spans="1:8" ht="24">
      <c r="A25" s="80" t="s">
        <v>83</v>
      </c>
      <c r="B25" s="37"/>
      <c r="C25" s="38"/>
      <c r="D25" s="50" t="str">
        <f t="shared" si="4"/>
        <v>-</v>
      </c>
      <c r="E25" s="76" t="s">
        <v>105</v>
      </c>
      <c r="F25" s="77"/>
      <c r="G25" s="81"/>
      <c r="H25" s="82" t="str">
        <f t="shared" si="0"/>
        <v>-</v>
      </c>
    </row>
    <row r="26" spans="1:8" ht="19.5" customHeight="1">
      <c r="A26" s="42" t="s">
        <v>84</v>
      </c>
      <c r="B26" s="43"/>
      <c r="C26" s="44"/>
      <c r="D26" s="53" t="str">
        <f t="shared" si="4"/>
        <v>-</v>
      </c>
      <c r="E26" s="83" t="s">
        <v>50</v>
      </c>
      <c r="F26" s="84"/>
      <c r="G26" s="85"/>
      <c r="H26" s="86" t="str">
        <f t="shared" si="0"/>
        <v>-</v>
      </c>
    </row>
    <row r="27" spans="1:8" ht="24">
      <c r="A27" s="87" t="s">
        <v>85</v>
      </c>
      <c r="B27" s="88"/>
      <c r="C27" s="89"/>
      <c r="D27" s="90" t="str">
        <f t="shared" si="4"/>
        <v>-</v>
      </c>
      <c r="E27" s="91" t="s">
        <v>106</v>
      </c>
      <c r="F27" s="119">
        <f>SUM(F28:F29)</f>
        <v>0</v>
      </c>
      <c r="G27" s="119">
        <f>SUM(G28:G29)</f>
        <v>0</v>
      </c>
      <c r="H27" s="120" t="str">
        <f>IF(F27=0,"-",G27/F27)</f>
        <v>-</v>
      </c>
    </row>
    <row r="28" spans="1:8" ht="24">
      <c r="A28" s="87" t="s">
        <v>86</v>
      </c>
      <c r="B28" s="88"/>
      <c r="C28" s="89"/>
      <c r="D28" s="90" t="str">
        <f t="shared" si="4"/>
        <v>-</v>
      </c>
      <c r="E28" s="80" t="s">
        <v>107</v>
      </c>
      <c r="F28" s="92"/>
      <c r="G28" s="93"/>
      <c r="H28" s="49" t="str">
        <f>IF(F28=0,"-",G28/F28)</f>
        <v>-</v>
      </c>
    </row>
    <row r="29" spans="1:8" ht="24">
      <c r="A29" s="87" t="s">
        <v>87</v>
      </c>
      <c r="B29" s="88"/>
      <c r="C29" s="89"/>
      <c r="D29" s="90" t="str">
        <f t="shared" si="4"/>
        <v>-</v>
      </c>
      <c r="E29" s="42" t="s">
        <v>207</v>
      </c>
      <c r="F29" s="94"/>
      <c r="G29" s="95"/>
      <c r="H29" s="49" t="str">
        <f>IF(F29=0,"-",G29/F29)</f>
        <v>-</v>
      </c>
    </row>
    <row r="30" spans="1:8" ht="24">
      <c r="A30" s="87" t="s">
        <v>88</v>
      </c>
      <c r="B30" s="88"/>
      <c r="C30" s="89"/>
      <c r="D30" s="90" t="str">
        <f t="shared" si="4"/>
        <v>-</v>
      </c>
      <c r="E30" s="87" t="s">
        <v>108</v>
      </c>
      <c r="F30" s="88"/>
      <c r="G30" s="89"/>
      <c r="H30" s="96" t="str">
        <f>IF(F30=0,"-",G30/F30)</f>
        <v>-</v>
      </c>
    </row>
    <row r="31" spans="1:8" ht="23.25" customHeight="1">
      <c r="A31" s="475" t="s">
        <v>89</v>
      </c>
      <c r="B31" s="476"/>
      <c r="C31" s="476"/>
      <c r="D31" s="476"/>
      <c r="E31" s="87" t="s">
        <v>114</v>
      </c>
      <c r="F31" s="88"/>
      <c r="G31" s="89"/>
      <c r="H31" s="96" t="str">
        <f>IF(F31=0,"-",G31/F31)</f>
        <v>-</v>
      </c>
    </row>
    <row r="32" spans="1:8" ht="24">
      <c r="A32" s="87" t="s">
        <v>90</v>
      </c>
      <c r="B32" s="88"/>
      <c r="C32" s="89"/>
      <c r="D32" s="97" t="str">
        <f t="shared" si="4"/>
        <v>-</v>
      </c>
      <c r="E32" s="452"/>
      <c r="F32" s="455"/>
      <c r="G32" s="458"/>
      <c r="H32" s="461"/>
    </row>
    <row r="33" spans="1:8" ht="12">
      <c r="A33" s="87" t="s">
        <v>91</v>
      </c>
      <c r="B33" s="88"/>
      <c r="C33" s="89"/>
      <c r="D33" s="97" t="str">
        <f t="shared" si="4"/>
        <v>-</v>
      </c>
      <c r="E33" s="453"/>
      <c r="F33" s="456"/>
      <c r="G33" s="459"/>
      <c r="H33" s="462"/>
    </row>
    <row r="34" spans="1:8" ht="12">
      <c r="A34" s="87" t="s">
        <v>92</v>
      </c>
      <c r="B34" s="88"/>
      <c r="C34" s="89"/>
      <c r="D34" s="97" t="str">
        <f t="shared" si="4"/>
        <v>-</v>
      </c>
      <c r="E34" s="454"/>
      <c r="F34" s="457"/>
      <c r="G34" s="460"/>
      <c r="H34" s="463"/>
    </row>
    <row r="35" spans="1:8" ht="12">
      <c r="A35" s="98" t="s">
        <v>93</v>
      </c>
      <c r="B35" s="99">
        <f>SUM(B5,B9,B15,B20,B23,B27,B28,B29,B30,B32,B33,B34)</f>
        <v>0</v>
      </c>
      <c r="C35" s="99">
        <f>SUM(C5,C9,C15,C20,C23,C27,C28,C29,C30,C32,C33,C34)</f>
        <v>0</v>
      </c>
      <c r="D35" s="100" t="str">
        <f t="shared" si="4"/>
        <v>-</v>
      </c>
      <c r="E35" s="98" t="s">
        <v>109</v>
      </c>
      <c r="F35" s="99">
        <f>SUM(F7,F27,F30,F31,F5)</f>
        <v>0</v>
      </c>
      <c r="G35" s="99">
        <f>SUM(G7,G27,G30,G31,G5)</f>
        <v>0</v>
      </c>
      <c r="H35" s="101" t="str">
        <f>IF(F35=0,"-",G35/F35)</f>
        <v>-</v>
      </c>
    </row>
    <row r="36" spans="1:8" ht="12">
      <c r="A36" s="449" t="s">
        <v>94</v>
      </c>
      <c r="B36" s="450"/>
      <c r="C36" s="450"/>
      <c r="D36" s="450"/>
      <c r="E36" s="450"/>
      <c r="F36" s="450"/>
      <c r="G36" s="450"/>
      <c r="H36" s="451"/>
    </row>
    <row r="37" spans="1:8" ht="36">
      <c r="A37" s="33" t="s">
        <v>95</v>
      </c>
      <c r="B37" s="40">
        <f>SUM(B38:B40)</f>
        <v>0</v>
      </c>
      <c r="C37" s="40">
        <f>SUM(C38:C40)</f>
        <v>0</v>
      </c>
      <c r="D37" s="65" t="str">
        <f t="shared" si="4"/>
        <v>-</v>
      </c>
      <c r="E37" s="33" t="s">
        <v>110</v>
      </c>
      <c r="F37" s="40">
        <f>SUM(F38:F40)</f>
        <v>0</v>
      </c>
      <c r="G37" s="40">
        <f>SUM(G38:G40)</f>
        <v>0</v>
      </c>
      <c r="H37" s="41" t="str">
        <f>IF(F37=0,"-",G37/F37)</f>
        <v>-</v>
      </c>
    </row>
    <row r="38" spans="1:8" ht="12">
      <c r="A38" s="36" t="s">
        <v>96</v>
      </c>
      <c r="B38" s="92"/>
      <c r="C38" s="93"/>
      <c r="D38" s="39" t="str">
        <f t="shared" si="4"/>
        <v>-</v>
      </c>
      <c r="E38" s="36" t="s">
        <v>111</v>
      </c>
      <c r="F38" s="92"/>
      <c r="G38" s="93"/>
      <c r="H38" s="49" t="str">
        <f>IF(F38=0,"-",G38/F38)</f>
        <v>-</v>
      </c>
    </row>
    <row r="39" spans="1:8" ht="24">
      <c r="A39" s="36" t="s">
        <v>97</v>
      </c>
      <c r="B39" s="92"/>
      <c r="C39" s="93"/>
      <c r="D39" s="39" t="str">
        <f t="shared" si="4"/>
        <v>-</v>
      </c>
      <c r="E39" s="36" t="s">
        <v>112</v>
      </c>
      <c r="F39" s="92"/>
      <c r="G39" s="93"/>
      <c r="H39" s="49" t="str">
        <f>IF(F39=0,"-",G39/F39)</f>
        <v>-</v>
      </c>
    </row>
    <row r="40" spans="1:8" ht="12">
      <c r="A40" s="42" t="s">
        <v>98</v>
      </c>
      <c r="B40" s="94"/>
      <c r="C40" s="95"/>
      <c r="D40" s="45" t="str">
        <f t="shared" si="4"/>
        <v>-</v>
      </c>
      <c r="E40" s="42" t="s">
        <v>113</v>
      </c>
      <c r="F40" s="94"/>
      <c r="G40" s="95"/>
      <c r="H40" s="102" t="str">
        <f>IF(F40=0,"-",G40/F40)</f>
        <v>-</v>
      </c>
    </row>
    <row r="41" spans="1:8" ht="12.75" thickBot="1">
      <c r="A41" s="103" t="s">
        <v>99</v>
      </c>
      <c r="B41" s="104">
        <f>SUM(B35,B37)</f>
        <v>0</v>
      </c>
      <c r="C41" s="104">
        <f>SUM(C35,C37)</f>
        <v>0</v>
      </c>
      <c r="D41" s="105" t="str">
        <f>IF(B41=0,"-",C41/B41)</f>
        <v>-</v>
      </c>
      <c r="E41" s="103" t="s">
        <v>99</v>
      </c>
      <c r="F41" s="104">
        <f>SUM(F37,F35)</f>
        <v>0</v>
      </c>
      <c r="G41" s="104">
        <f>SUM(G35,G37)</f>
        <v>0</v>
      </c>
      <c r="H41" s="106" t="str">
        <f>IF(F41=0,"-",G41/F41)</f>
        <v>-</v>
      </c>
    </row>
    <row r="42" spans="1:8" ht="36" customHeight="1">
      <c r="A42" s="472" t="s">
        <v>138</v>
      </c>
      <c r="B42" s="472"/>
      <c r="C42" s="472"/>
      <c r="D42" s="472"/>
      <c r="E42" s="472"/>
      <c r="F42" s="472"/>
      <c r="G42" s="472"/>
      <c r="H42" s="472"/>
    </row>
    <row r="43" spans="1:8" ht="26.25" customHeight="1">
      <c r="A43" s="473" t="s">
        <v>139</v>
      </c>
      <c r="B43" s="474"/>
      <c r="C43" s="474"/>
      <c r="D43" s="474"/>
      <c r="E43" s="474"/>
      <c r="F43" s="474"/>
      <c r="G43" s="474"/>
      <c r="H43" s="474"/>
    </row>
    <row r="45" spans="1:8" ht="22.5" customHeight="1">
      <c r="A45" s="469" t="s">
        <v>28</v>
      </c>
      <c r="B45" s="470"/>
      <c r="C45" s="470"/>
      <c r="D45" s="470"/>
      <c r="E45" s="470"/>
      <c r="F45" s="470"/>
      <c r="G45" s="470"/>
      <c r="H45" s="471"/>
    </row>
    <row r="46" spans="1:8" ht="113.25" customHeight="1">
      <c r="A46" s="466"/>
      <c r="B46" s="467"/>
      <c r="C46" s="467"/>
      <c r="D46" s="467"/>
      <c r="E46" s="467"/>
      <c r="F46" s="467"/>
      <c r="G46" s="467"/>
      <c r="H46" s="468"/>
    </row>
  </sheetData>
  <sheetProtection/>
  <protectedRanges>
    <protectedRange sqref="B6:B8 B10:B14 B16:B19 B21:B22 B24:B30 B32:B34 B38:B40 F5 F9:F10 E9:E10 E12 E14:E15 F14:F15 F17 E17 E19 F19 E21 F21 F23:F26 E23 F28:F34 F38:F40 F12 F5 F5 F32" name="Plage1"/>
  </protectedRanges>
  <mergeCells count="16">
    <mergeCell ref="A46:H46"/>
    <mergeCell ref="A45:H45"/>
    <mergeCell ref="A42:H42"/>
    <mergeCell ref="A43:H43"/>
    <mergeCell ref="A4:D4"/>
    <mergeCell ref="E4:H4"/>
    <mergeCell ref="A31:D31"/>
    <mergeCell ref="E5:E6"/>
    <mergeCell ref="A1:H1"/>
    <mergeCell ref="A36:H36"/>
    <mergeCell ref="E32:E34"/>
    <mergeCell ref="F32:F34"/>
    <mergeCell ref="G32:G34"/>
    <mergeCell ref="H32:H34"/>
    <mergeCell ref="A2:H2"/>
    <mergeCell ref="H5:H6"/>
  </mergeCells>
  <printOptions horizontalCentered="1"/>
  <pageMargins left="0" right="0" top="0.1968503937007874" bottom="0.1968503937007874" header="0.1968503937007874" footer="0.11811023622047245"/>
  <pageSetup horizontalDpi="600" verticalDpi="600" orientation="portrait" paperSize="9" scale="89" r:id="rId1"/>
  <headerFooter alignWithMargins="0">
    <oddFooter>&amp;R&amp;P/&amp;N</oddFooter>
  </headerFooter>
  <ignoredErrors>
    <ignoredError sqref="F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hdelaveau</dc:creator>
  <cp:keywords/>
  <dc:description/>
  <cp:lastModifiedBy>*</cp:lastModifiedBy>
  <cp:lastPrinted>2019-02-01T16:39:03Z</cp:lastPrinted>
  <dcterms:created xsi:type="dcterms:W3CDTF">2011-11-30T15:14:40Z</dcterms:created>
  <dcterms:modified xsi:type="dcterms:W3CDTF">2020-01-13T13:07:29Z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